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Q:\VO\Okná mäsiarska\"/>
    </mc:Choice>
  </mc:AlternateContent>
  <bookViews>
    <workbookView xWindow="0" yWindow="0" windowWidth="28800" windowHeight="11925"/>
  </bookViews>
  <sheets>
    <sheet name="VV" sheetId="1" r:id="rId1"/>
  </sheets>
  <definedNames>
    <definedName name="_xlnm.Print_Area" localSheetId="0">VV!$A$3:$D$423</definedName>
  </definedName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5" i="1" l="1"/>
  <c r="D372" i="1" l="1"/>
  <c r="D353" i="1"/>
  <c r="D329" i="1"/>
  <c r="D309" i="1"/>
  <c r="D288" i="1"/>
  <c r="D267" i="1"/>
  <c r="D245" i="1"/>
  <c r="D205" i="1"/>
  <c r="D185" i="1"/>
  <c r="D164" i="1"/>
  <c r="D142" i="1"/>
  <c r="D121" i="1"/>
  <c r="D102" i="1"/>
  <c r="D83" i="1"/>
  <c r="D60" i="1"/>
  <c r="D39" i="1"/>
  <c r="D417" i="1" l="1"/>
  <c r="D413" i="1"/>
  <c r="D408" i="1"/>
  <c r="D18" i="1"/>
  <c r="D421" i="1" l="1"/>
  <c r="D422" i="1" s="1"/>
  <c r="D423" i="1" s="1"/>
</calcChain>
</file>

<file path=xl/sharedStrings.xml><?xml version="1.0" encoding="utf-8"?>
<sst xmlns="http://schemas.openxmlformats.org/spreadsheetml/2006/main" count="313" uniqueCount="117">
  <si>
    <t>Objednávateľ:</t>
  </si>
  <si>
    <t>Stredná zdravotnícka škola,</t>
  </si>
  <si>
    <t>040 01 Košice</t>
  </si>
  <si>
    <t>Zhotoviteľ:</t>
  </si>
  <si>
    <t>Popis</t>
  </si>
  <si>
    <t>Množstvo</t>
  </si>
  <si>
    <t xml:space="preserve">JC </t>
  </si>
  <si>
    <t>Cena celkom</t>
  </si>
  <si>
    <t xml:space="preserve"> okenné krídlo </t>
  </si>
  <si>
    <t xml:space="preserve"> Stopsol supersilver bezfarebny </t>
  </si>
  <si>
    <t xml:space="preserve"> priečky: </t>
  </si>
  <si>
    <t xml:space="preserve"> Celkom bez DPH </t>
  </si>
  <si>
    <t xml:space="preserve"> Celková cena s DPH </t>
  </si>
  <si>
    <t xml:space="preserve">  DPH ....% </t>
  </si>
  <si>
    <t xml:space="preserve"> výplň : za dvojité s tepelnoizolačným dvojsklom na vonkajšom krídle</t>
  </si>
  <si>
    <t xml:space="preserve"> tepelnoizolačné dvojsklo 4-10-4 so súčiniteľom prestupu tepla U—2,01 W/m2K</t>
  </si>
  <si>
    <t xml:space="preserve"> kovanie: sklopné kľuka hore </t>
  </si>
  <si>
    <t xml:space="preserve"> otváravé ľavé</t>
  </si>
  <si>
    <t xml:space="preserve"> otváravé sklopné pravé</t>
  </si>
  <si>
    <t xml:space="preserve"> nalepovacia drev. priečka </t>
  </si>
  <si>
    <r>
      <rPr>
        <b/>
        <sz val="10"/>
        <rFont val="Courier New"/>
        <family val="3"/>
        <charset val="238"/>
      </rPr>
      <t xml:space="preserve"> povrchová úprava: </t>
    </r>
    <r>
      <rPr>
        <sz val="10"/>
        <color indexed="0"/>
        <rFont val="Courier New"/>
        <family val="3"/>
        <charset val="238"/>
      </rPr>
      <t xml:space="preserve">- impregnačný náter chrániaci pred plesňami, ochranná vrstva s priľnavosťou k vrchnej lazúre,vrchná lazúra odolná voči UV žiareniu spíňajúca ekol. požiadavky  </t>
    </r>
  </si>
  <si>
    <r>
      <rPr>
        <b/>
        <sz val="10"/>
        <rFont val="Courier New"/>
        <family val="3"/>
        <charset val="238"/>
      </rPr>
      <t xml:space="preserve"> náter :</t>
    </r>
    <r>
      <rPr>
        <sz val="10"/>
        <color indexed="0"/>
        <rFont val="Courier New"/>
        <family val="3"/>
        <charset val="238"/>
      </rPr>
      <t xml:space="preserve">farba - podľa podľa záväzného stanoviska KPU Košice a reštaurátorského posudku  </t>
    </r>
  </si>
  <si>
    <r>
      <rPr>
        <b/>
        <sz val="10"/>
        <rFont val="Courier New"/>
        <family val="3"/>
        <charset val="238"/>
      </rPr>
      <t xml:space="preserve"> povrchová úprava: </t>
    </r>
    <r>
      <rPr>
        <sz val="10"/>
        <color indexed="0"/>
        <rFont val="Courier New"/>
        <family val="3"/>
        <charset val="238"/>
      </rPr>
      <t xml:space="preserve">- impregnačný náter chrániaci pred plesňami, ochranná vrstva s priľnavosťou k vrchnej lazúre,vrchná lazúra odolná voči UV žiareniu spĺňajúca ekol. požiadavky  </t>
    </r>
  </si>
  <si>
    <t xml:space="preserve"> priečky:   nalepovacia drev. priečka </t>
  </si>
  <si>
    <t xml:space="preserve"> drevený parapet do 250 mm</t>
  </si>
  <si>
    <t xml:space="preserve"> 1       12.00ks     Typ okna č. 1   dvojité   Hlavná fasáda (uličná,prízemie) </t>
  </si>
  <si>
    <t xml:space="preserve">Popis uvedený v rozhodnutí Z-PUSR/014058/2026/PA </t>
  </si>
  <si>
    <t xml:space="preserve"> (bod 1 - 8)</t>
  </si>
  <si>
    <t xml:space="preserve">3      13.00ks     Typ okna č. 3  dvojité   Hlavná fasáda (uličná,2.poschodie) </t>
  </si>
  <si>
    <t xml:space="preserve"> 2       13.00ks     Typ okna č. 2   dvojité   Hlavná fasáda (uličná,1.poschodie) </t>
  </si>
  <si>
    <t xml:space="preserve"> 4    10.00ks    Typ okna č.4  jednoduché drevené eurookno    Dvorová fasáda(prízemie)</t>
  </si>
  <si>
    <t xml:space="preserve"> výplň :  dvojité s tepelnoizolačným dvojsklom na vonkajšom krídle</t>
  </si>
  <si>
    <t xml:space="preserve"> výplň : dvojité s tepelnoizolačným dvojsklom na vonkajšom krídle</t>
  </si>
  <si>
    <t xml:space="preserve"> výplň : jednoduché s tepelnoizolačným dvojsklom </t>
  </si>
  <si>
    <t xml:space="preserve"> tepelnoizolačné dvojsklo 4-10-4 so súčiniteľom prestupu tepla do Ug—2,01 W/m2K</t>
  </si>
  <si>
    <t xml:space="preserve"> tepelnoizolačné dvojsklo 4-16-4 so súčiniteľom prestupu tepla do Ug—1,1 W/m2K</t>
  </si>
  <si>
    <t>Popis uvedený v rozhodnutí Z-PUSR/014058/2026/PA  (bod 9)</t>
  </si>
  <si>
    <t>Nákres a rozmery sú orientačné (informatívne)</t>
  </si>
  <si>
    <t xml:space="preserve"> 5    2.00ks    Typ okna č.5  jednoduché drevené eurookno    Dvorová fasáda(prízemie)</t>
  </si>
  <si>
    <t xml:space="preserve"> 6   10.00ks    Typ okna č.6  jednoduché drevené eurookno  Dvorová fasáda(1.poschodie)</t>
  </si>
  <si>
    <t xml:space="preserve"> 7    1.00ks    Typ okna č.7  jednoduché drevené eurookno  Dvorová fasáda(1.poschodie)</t>
  </si>
  <si>
    <t xml:space="preserve"> 8    2.00ks    Typ okna č.8  jednoduché drevené eurookno  Dvorová fasáda(1.poschodie)</t>
  </si>
  <si>
    <t xml:space="preserve"> 9    9.00ks    Typ okna č.9  jednoduché drevené eurookno  Dvorová fasáda(2.poschodie)</t>
  </si>
  <si>
    <t xml:space="preserve"> 10   2.00ks   Typ okna č.10  jednoduché drevené eurookno  Dvorová fasáda(2.poschodie)</t>
  </si>
  <si>
    <t xml:space="preserve"> rozmery:  približne 1180x 1180 mm</t>
  </si>
  <si>
    <t xml:space="preserve"> 12   1.00ks   Typ okna č.12  jednoduché drevené eurookno  Dvorová fasáda(2.poschodie)</t>
  </si>
  <si>
    <t xml:space="preserve"> rozmery:  približne 600x 1230 mm</t>
  </si>
  <si>
    <t>okna zachovať a repasovať, pri obnove dodržať technologický</t>
  </si>
  <si>
    <t>postup navrhnutý reštaurátorom v zmysle schválenej dokumentácie:</t>
  </si>
  <si>
    <t>"Objekt NKP Mäsiarska ulica č. 27, Košice - vstupné a okenné výplne fasád objektu,</t>
  </si>
  <si>
    <t xml:space="preserve">posúdenie stavu drevených konštrukcií. </t>
  </si>
  <si>
    <t xml:space="preserve">Reštaurátorský prieskum. Návrh postupu a technológie obnovy                               </t>
  </si>
  <si>
    <t xml:space="preserve"> rozmery:  približne 1350x2580mm</t>
  </si>
  <si>
    <t xml:space="preserve"> rozmery:  približne 1320x2510 mm</t>
  </si>
  <si>
    <t>,</t>
  </si>
  <si>
    <t xml:space="preserve"> rozmery:  približne 1280x2320 mm</t>
  </si>
  <si>
    <t xml:space="preserve"> rozmery:  približne 1330x2510 mm</t>
  </si>
  <si>
    <t xml:space="preserve"> rozmery:  približne 2540x2510 mm</t>
  </si>
  <si>
    <t xml:space="preserve"> rozmery:  približne 1330x2600 mm</t>
  </si>
  <si>
    <t xml:space="preserve"> rozmery:  približne 2700x2600 mm</t>
  </si>
  <si>
    <t xml:space="preserve"> rozmery:  približne 1940 x 2600 mm</t>
  </si>
  <si>
    <t xml:space="preserve"> rozmery:  približne 1230x 2280 mm</t>
  </si>
  <si>
    <t xml:space="preserve"> rozmery:  približne 1253x 1183 mm</t>
  </si>
  <si>
    <t>Popis uvedený v rozhodnutí Z-PUSR/014058/2026/PA  (bod 10-11)</t>
  </si>
  <si>
    <t xml:space="preserve"> rozmery:  približne 1350x 2600 mm</t>
  </si>
  <si>
    <t xml:space="preserve"> rozmery:  približne 1330x 2510 mm</t>
  </si>
  <si>
    <t xml:space="preserve"> rozmery:  približne 1250x 236 mm</t>
  </si>
  <si>
    <r>
      <t xml:space="preserve"> mäkké </t>
    </r>
    <r>
      <rPr>
        <b/>
        <sz val="10"/>
        <rFont val="Courier New"/>
        <family val="3"/>
        <charset val="238"/>
      </rPr>
      <t>drevo :</t>
    </r>
    <r>
      <rPr>
        <sz val="10"/>
        <color indexed="0"/>
        <rFont val="Courier New"/>
        <family val="3"/>
        <charset val="238"/>
      </rPr>
      <t xml:space="preserve"> borovica nadpája (smrek) </t>
    </r>
  </si>
  <si>
    <r>
      <t xml:space="preserve"> mäkké </t>
    </r>
    <r>
      <rPr>
        <b/>
        <sz val="10"/>
        <rFont val="Courier New"/>
        <family val="3"/>
        <charset val="238"/>
      </rPr>
      <t>drevo :</t>
    </r>
    <r>
      <rPr>
        <sz val="10"/>
        <color indexed="0"/>
        <rFont val="Courier New"/>
        <family val="3"/>
        <charset val="238"/>
      </rPr>
      <t xml:space="preserve"> borovica (smrek)</t>
    </r>
  </si>
  <si>
    <r>
      <t xml:space="preserve"> mäkké </t>
    </r>
    <r>
      <rPr>
        <b/>
        <sz val="10"/>
        <rFont val="Courier New"/>
        <family val="3"/>
        <charset val="238"/>
      </rPr>
      <t>drevo :</t>
    </r>
    <r>
      <rPr>
        <sz val="10"/>
        <color indexed="0"/>
        <rFont val="Courier New"/>
        <family val="3"/>
        <charset val="238"/>
      </rPr>
      <t xml:space="preserve"> borovica nadpája (smrek)</t>
    </r>
  </si>
  <si>
    <t>Technický nákres a rozvrhnutie</t>
  </si>
  <si>
    <t>1. Rám a konštrukcia:</t>
  </si>
  <si>
    <t>2. Spodná časť (Krídla):</t>
  </si>
  <si>
    <t>3. Horná časť (Nadsvetlík):</t>
  </si>
  <si>
    <t>Celkový rozmer: 2930 x 3720 mm.</t>
  </si>
  <si>
    <t>Rozmer krídla: cca 145 x 240 cm (každé).</t>
  </si>
  <si>
    <t>Výplň: Kazetové delenie s ozdobnými lištami. Spodná kazeta býva zvyčajne vyššia a robustnejšia (tzv. soklová časť).</t>
  </si>
  <si>
    <t>Kovanie: Historické dlhé závesy (pánty), kovaná kľučka alebo madlo, bezpečnostný zámok skrytý v profile.</t>
  </si>
  <si>
    <t>Rozmer: 293 x 132 cm.</t>
  </si>
  <si>
    <t>Presklenie: Izolačné dvojsklo (pre tepelný komfort)  s historickým fazetovaním.</t>
  </si>
  <si>
    <t xml:space="preserve">Členenie: Drevené priečky (priečniky) ladiace s vertikálnou líniou krídel. </t>
  </si>
  <si>
    <r>
      <t>Okapnica:</t>
    </r>
    <r>
      <rPr>
        <sz val="10"/>
        <color rgb="FF0A0A0A"/>
        <rFont val="Courier New"/>
        <family val="3"/>
        <charset val="238"/>
      </rPr>
      <t> Nad spodné krídla odporúčam osadiť drevenú okapnicu, aby stekajúca voda neničila spoj medzi krídlom a nadsvetlíkom.</t>
    </r>
  </si>
  <si>
    <r>
      <t>Svetlosť:</t>
    </r>
    <r>
      <rPr>
        <sz val="10"/>
        <color rgb="FF0A0A0A"/>
        <rFont val="Courier New"/>
        <family val="3"/>
        <charset val="238"/>
      </rPr>
      <t> Pri šírke 293 cm je vhodné jedno krídlo vybaviť "fixačnou" zástrčkou (otvára sa len pri sťahovaní) a druhé používať ako hlavný vchod.</t>
    </r>
  </si>
  <si>
    <r>
      <t>Povrchová úprava:</t>
    </r>
    <r>
      <rPr>
        <sz val="10"/>
        <color rgb="FF0A0A0A"/>
        <rFont val="Courier New"/>
        <family val="3"/>
        <charset val="238"/>
      </rPr>
      <t> Použite lazúry s UV ochranou, ktoré zachovávajú kresbu dreva, alebo krycie farby v historických odtieňoch .</t>
    </r>
  </si>
  <si>
    <t>2. Kľučky a madlá</t>
  </si>
  <si>
    <t>Materiál: Najvhodnejšia je patinovaná mosadz, liatina alebo kované železo (čiernené alebo s grafitovým povrchom).</t>
  </si>
  <si>
    <t>3. Zamykanie a bezpečnosť</t>
  </si>
  <si>
    <t>Viacbodový zámok: Aj pri historickom vzhľade použite moderný trojbodový bezpečnostný zámok. Zabezpečí, že sa vysoké krídla nezačnú časom krútiť a budú lepšie tesniť.</t>
  </si>
  <si>
    <t>Kované pásové závesy:dlhé ramená, ktoré spevňujú celú šírku krídla a rozkladajú jeho váhu.</t>
  </si>
  <si>
    <t>Čapové závesy s ložiskom:  zosilnené čapové pánty, ktoré zabezpečia ľahký chod pri masívnom dreve.</t>
  </si>
  <si>
    <t>Zástrče (Brtis): Na neaktívne krídlo (to, ktoré sa bežne neotvára)  robustné horné a dolné zástrče,  v rovnakom dizajne ako pánty.</t>
  </si>
  <si>
    <t xml:space="preserve"> 18    103.6m       Alu-parapet 180mm-farba bude určená </t>
  </si>
  <si>
    <t xml:space="preserve"> 19     103.6m       Montáž drevených a alu parapetov </t>
  </si>
  <si>
    <t xml:space="preserve">Rozmery otvoru 293 cm (šírka) x 372 cm (výška)  </t>
  </si>
  <si>
    <t>masívna dvojkrídlová brána s pevným preskleným nadsvetlíkom.</t>
  </si>
  <si>
    <t xml:space="preserve">Sekundárny otvor vstupnej brány 2930 x 3720 mm </t>
  </si>
  <si>
    <t>Materiál: Masívny dub alebo smrek</t>
  </si>
  <si>
    <t>(podľa historickej predlohy), hrúbka rámu min. 68–78 mm.</t>
  </si>
  <si>
    <t>Delenie: Vertikálne v strede (dve krídla)</t>
  </si>
  <si>
    <t xml:space="preserve"> a horizontálne vo výške cca 240 cm (oddelenie nadsvetlíka).</t>
  </si>
  <si>
    <t xml:space="preserve"> 20     570.1m       Montáž a dovoz okien a brány </t>
  </si>
  <si>
    <t xml:space="preserve">Návrh okien a brány bude pred vyhotovením odsúhlasená KPU. </t>
  </si>
  <si>
    <t xml:space="preserve">Cenová ponuka na stanovenie predpokladanej hodnoty zákazky </t>
  </si>
  <si>
    <t>Výmena, reštaurovanie a montáž okien a vstupov na objekte NKP – Mäsiarska č.27, Košice“</t>
  </si>
  <si>
    <t>Príloha č. 3</t>
  </si>
  <si>
    <t>Moyzesova 17</t>
  </si>
  <si>
    <t>Dátum:</t>
  </si>
  <si>
    <t>Podpis zodpovednej osoby za zhotoviteľa:</t>
  </si>
  <si>
    <t xml:space="preserve"> rozmery:  približne 1940x 2300 mm</t>
  </si>
  <si>
    <t xml:space="preserve"> rozmery:  približne 2540x2300 mm</t>
  </si>
  <si>
    <t>11    1.00ks    Typ okna č.11  jednoduché drevené eurookno  Dvorová fasáda(2.poschodie)</t>
  </si>
  <si>
    <t xml:space="preserve"> 13   1.00ks   Typ okna č.13  jednoduché drevené eurookno  Bočná fasáda(2.poschodie)</t>
  </si>
  <si>
    <t xml:space="preserve"> 14  1.00ks   Typ okna č.14  jednoduché drevené eurookno  Dvorová fasáda(2.poschodie)</t>
  </si>
  <si>
    <t xml:space="preserve"> 15  2.00ks   Typ okna č.14    jednoduché okno Schodiskový priestor (prízemie)</t>
  </si>
  <si>
    <t xml:space="preserve"> 16  2.00ks   Typ okna č.15   jednoduché okno Schodiskový priestor (1.poschodie)</t>
  </si>
  <si>
    <t xml:space="preserve"> 17  2.00ks   Typ okna č.16   jednoduché okno Schodiskový priestor (2.poschodie)</t>
  </si>
  <si>
    <t xml:space="preserve"> 18  1.00ks    Vstupná brána            Dvorová fasáda   (prízemie)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</si>
</sst>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13" x14ac:knownFonts="1">
    <font>
      <sz val="10"/>
      <name val="Arial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b/>
      <sz val="12"/>
      <name val="Courier New"/>
      <family val="3"/>
      <charset val="238"/>
    </font>
    <font>
      <sz val="10"/>
      <name val="Arial"/>
      <family val="2"/>
      <charset val="238"/>
    </font>
    <font>
      <sz val="10"/>
      <color indexed="0"/>
      <name val="Courier New"/>
      <family val="3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b/>
      <sz val="10"/>
      <color indexed="0"/>
      <name val="Courier New"/>
      <family val="3"/>
      <charset val="238"/>
    </font>
    <font>
      <sz val="10"/>
      <color rgb="FF0A0A0A"/>
      <name val="Courier New"/>
      <family val="3"/>
      <charset val="238"/>
    </font>
    <font>
      <b/>
      <sz val="10"/>
      <color rgb="FF0A0A0A"/>
      <name val="Courier New"/>
      <family val="3"/>
      <charset val="238"/>
    </font>
    <font>
      <sz val="10"/>
      <color rgb="FF0A0A0A"/>
      <name val="Courier New"/>
      <family val="3"/>
      <charset val="238"/>
    </font>
    <font>
      <b/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Border="1" applyAlignment="1"/>
    <xf numFmtId="0" fontId="1" fillId="0" borderId="0" xfId="0" applyFont="1" applyBorder="1" applyAlignment="1">
      <alignment horizontal="center" vertical="center"/>
    </xf>
    <xf numFmtId="0" fontId="1" fillId="2" borderId="1" xfId="0" applyFont="1" applyFill="1" applyBorder="1" applyAlignment="1"/>
    <xf numFmtId="0" fontId="1" fillId="2" borderId="2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4" fillId="0" borderId="0" xfId="0" applyFont="1" applyBorder="1" applyAlignment="1"/>
    <xf numFmtId="0" fontId="5" fillId="0" borderId="0" xfId="0" applyFont="1" applyBorder="1" applyAlignment="1"/>
    <xf numFmtId="0" fontId="1" fillId="0" borderId="0" xfId="0" applyFont="1" applyBorder="1" applyAlignment="1">
      <alignment horizontal="center"/>
    </xf>
    <xf numFmtId="0" fontId="6" fillId="0" borderId="0" xfId="0" applyFont="1" applyBorder="1" applyAlignment="1"/>
    <xf numFmtId="0" fontId="7" fillId="0" borderId="0" xfId="0" applyFont="1" applyBorder="1" applyAlignment="1"/>
    <xf numFmtId="164" fontId="2" fillId="0" borderId="0" xfId="0" applyNumberFormat="1" applyFont="1" applyBorder="1" applyAlignment="1">
      <alignment horizontal="center"/>
    </xf>
    <xf numFmtId="0" fontId="8" fillId="0" borderId="0" xfId="0" applyFont="1" applyBorder="1" applyAlignment="1"/>
    <xf numFmtId="0" fontId="5" fillId="0" borderId="0" xfId="0" applyFont="1" applyBorder="1" applyAlignment="1">
      <alignment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 indent="1"/>
    </xf>
    <xf numFmtId="0" fontId="11" fillId="0" borderId="0" xfId="0" applyFont="1" applyAlignment="1">
      <alignment horizontal="left" vertical="center" wrapText="1" indent="2"/>
    </xf>
    <xf numFmtId="0" fontId="10" fillId="0" borderId="0" xfId="0" applyFont="1" applyAlignment="1">
      <alignment horizontal="left" vertical="center" wrapText="1" indent="2"/>
    </xf>
    <xf numFmtId="0" fontId="10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/>
    </xf>
    <xf numFmtId="0" fontId="12" fillId="0" borderId="0" xfId="0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4876800</xdr:colOff>
      <xdr:row>372</xdr:row>
      <xdr:rowOff>19050</xdr:rowOff>
    </xdr:from>
    <xdr:to>
      <xdr:col>1</xdr:col>
      <xdr:colOff>1346</xdr:colOff>
      <xdr:row>384</xdr:row>
      <xdr:rowOff>151414</xdr:rowOff>
    </xdr:to>
    <xdr:pic>
      <xdr:nvPicPr>
        <xdr:cNvPr id="18" name="Obrázok 1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6800" y="63074550"/>
          <a:ext cx="1763471" cy="2189764"/>
        </a:xfrm>
        <a:prstGeom prst="rect">
          <a:avLst/>
        </a:prstGeom>
      </xdr:spPr>
    </xdr:pic>
    <xdr:clientData/>
  </xdr:twoCellAnchor>
  <xdr:twoCellAnchor editAs="oneCell">
    <xdr:from>
      <xdr:col>0</xdr:col>
      <xdr:colOff>4524375</xdr:colOff>
      <xdr:row>24</xdr:row>
      <xdr:rowOff>53340</xdr:rowOff>
    </xdr:from>
    <xdr:to>
      <xdr:col>0</xdr:col>
      <xdr:colOff>6591300</xdr:colOff>
      <xdr:row>37</xdr:row>
      <xdr:rowOff>131342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id="{1D9598FD-C85A-42A5-A8BA-BAE5E23A5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24375" y="4987290"/>
          <a:ext cx="2066925" cy="2306852"/>
        </a:xfrm>
        <a:prstGeom prst="rect">
          <a:avLst/>
        </a:prstGeom>
      </xdr:spPr>
    </xdr:pic>
    <xdr:clientData/>
  </xdr:twoCellAnchor>
  <xdr:twoCellAnchor editAs="oneCell">
    <xdr:from>
      <xdr:col>0</xdr:col>
      <xdr:colOff>4886325</xdr:colOff>
      <xdr:row>88</xdr:row>
      <xdr:rowOff>25940</xdr:rowOff>
    </xdr:from>
    <xdr:to>
      <xdr:col>0</xdr:col>
      <xdr:colOff>6602729</xdr:colOff>
      <xdr:row>100</xdr:row>
      <xdr:rowOff>111630</xdr:rowOff>
    </xdr:to>
    <xdr:pic>
      <xdr:nvPicPr>
        <xdr:cNvPr id="3" name="Obrázok 2">
          <a:extLst>
            <a:ext uri="{FF2B5EF4-FFF2-40B4-BE49-F238E27FC236}">
              <a16:creationId xmlns:a16="http://schemas.microsoft.com/office/drawing/2014/main" id="{E3E8020C-5AE9-4630-A0B0-3A1BA87F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6325" y="16275590"/>
          <a:ext cx="1716404" cy="2143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4585808</xdr:colOff>
      <xdr:row>190</xdr:row>
      <xdr:rowOff>28575</xdr:rowOff>
    </xdr:from>
    <xdr:ext cx="1986500" cy="2066925"/>
    <xdr:pic>
      <xdr:nvPicPr>
        <xdr:cNvPr id="5" name="Obrázok 4">
          <a:extLst>
            <a:ext uri="{FF2B5EF4-FFF2-40B4-BE49-F238E27FC236}">
              <a16:creationId xmlns:a16="http://schemas.microsoft.com/office/drawing/2014/main" id="{5E977FE1-17AF-4EE6-8E00-DB2D50E89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5808" y="35309175"/>
          <a:ext cx="1986500" cy="2066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4350842</xdr:colOff>
      <xdr:row>273</xdr:row>
      <xdr:rowOff>28574</xdr:rowOff>
    </xdr:from>
    <xdr:ext cx="2249983" cy="1990725"/>
    <xdr:pic>
      <xdr:nvPicPr>
        <xdr:cNvPr id="7" name="Obrázok 6">
          <a:extLst>
            <a:ext uri="{FF2B5EF4-FFF2-40B4-BE49-F238E27FC236}">
              <a16:creationId xmlns:a16="http://schemas.microsoft.com/office/drawing/2014/main" id="{5A2D1679-AD1D-4FC7-B2E4-4AAC5E6DD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0842" y="48339374"/>
          <a:ext cx="2249983" cy="1990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4200381</xdr:colOff>
      <xdr:row>148</xdr:row>
      <xdr:rowOff>15240</xdr:rowOff>
    </xdr:from>
    <xdr:ext cx="2377584" cy="2051685"/>
    <xdr:pic>
      <xdr:nvPicPr>
        <xdr:cNvPr id="10" name="Obrázok 9">
          <a:extLst>
            <a:ext uri="{FF2B5EF4-FFF2-40B4-BE49-F238E27FC236}">
              <a16:creationId xmlns:a16="http://schemas.microsoft.com/office/drawing/2014/main" id="{47BCC2D1-D682-4678-8770-2515F2A2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381" y="32552640"/>
          <a:ext cx="2377584" cy="2051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4410075</xdr:colOff>
      <xdr:row>127</xdr:row>
      <xdr:rowOff>45720</xdr:rowOff>
    </xdr:from>
    <xdr:ext cx="2141220" cy="2312192"/>
    <xdr:pic>
      <xdr:nvPicPr>
        <xdr:cNvPr id="11" name="Obrázok 10">
          <a:extLst>
            <a:ext uri="{FF2B5EF4-FFF2-40B4-BE49-F238E27FC236}">
              <a16:creationId xmlns:a16="http://schemas.microsoft.com/office/drawing/2014/main" id="{C70D1695-253A-4AA0-A0ED-D396BF73C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28639770"/>
          <a:ext cx="2141220" cy="2312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4618227</xdr:colOff>
      <xdr:row>107</xdr:row>
      <xdr:rowOff>49530</xdr:rowOff>
    </xdr:from>
    <xdr:ext cx="1973072" cy="2112645"/>
    <xdr:pic>
      <xdr:nvPicPr>
        <xdr:cNvPr id="12" name="Obrázok 11">
          <a:extLst>
            <a:ext uri="{FF2B5EF4-FFF2-40B4-BE49-F238E27FC236}">
              <a16:creationId xmlns:a16="http://schemas.microsoft.com/office/drawing/2014/main" id="{638BD96D-C56E-462A-82AB-EE052E912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8227" y="19899630"/>
          <a:ext cx="1973072" cy="2112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4406265</xdr:colOff>
      <xdr:row>170</xdr:row>
      <xdr:rowOff>40005</xdr:rowOff>
    </xdr:from>
    <xdr:ext cx="2095500" cy="2225040"/>
    <xdr:pic>
      <xdr:nvPicPr>
        <xdr:cNvPr id="13" name="Obrázok 12">
          <a:extLst>
            <a:ext uri="{FF2B5EF4-FFF2-40B4-BE49-F238E27FC236}">
              <a16:creationId xmlns:a16="http://schemas.microsoft.com/office/drawing/2014/main" id="{AD2C1E45-F89C-4EAB-96C4-E722E1DA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6265" y="32063055"/>
          <a:ext cx="2095500" cy="2225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4530089</xdr:colOff>
      <xdr:row>250</xdr:row>
      <xdr:rowOff>81915</xdr:rowOff>
    </xdr:from>
    <xdr:ext cx="2070447" cy="2080260"/>
    <xdr:pic>
      <xdr:nvPicPr>
        <xdr:cNvPr id="15" name="Obrázok 14">
          <a:extLst>
            <a:ext uri="{FF2B5EF4-FFF2-40B4-BE49-F238E27FC236}">
              <a16:creationId xmlns:a16="http://schemas.microsoft.com/office/drawing/2014/main" id="{F3123618-0FC6-4562-AA85-DB986E39B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0089" y="44449365"/>
          <a:ext cx="2070447" cy="2080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4933949</xdr:colOff>
      <xdr:row>295</xdr:row>
      <xdr:rowOff>47625</xdr:rowOff>
    </xdr:from>
    <xdr:ext cx="1509427" cy="1649647"/>
    <xdr:pic>
      <xdr:nvPicPr>
        <xdr:cNvPr id="16" name="Obrázok 15">
          <a:extLst>
            <a:ext uri="{FF2B5EF4-FFF2-40B4-BE49-F238E27FC236}">
              <a16:creationId xmlns:a16="http://schemas.microsoft.com/office/drawing/2014/main" id="{2685E5D5-CF25-4718-B88B-D0FCFB40F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49" y="50758725"/>
          <a:ext cx="1509427" cy="1649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205740</xdr:colOff>
      <xdr:row>408</xdr:row>
      <xdr:rowOff>152400</xdr:rowOff>
    </xdr:from>
    <xdr:ext cx="1181100" cy="297180"/>
    <xdr:pic>
      <xdr:nvPicPr>
        <xdr:cNvPr id="17" name="Obrázok 16">
          <a:extLst>
            <a:ext uri="{FF2B5EF4-FFF2-40B4-BE49-F238E27FC236}">
              <a16:creationId xmlns:a16="http://schemas.microsoft.com/office/drawing/2014/main" id="{476C6D5E-78D3-4AD6-8EF3-88F22AA4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69399150"/>
          <a:ext cx="11811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4524375</xdr:colOff>
      <xdr:row>24</xdr:row>
      <xdr:rowOff>53340</xdr:rowOff>
    </xdr:from>
    <xdr:ext cx="2066925" cy="2306852"/>
    <xdr:pic>
      <xdr:nvPicPr>
        <xdr:cNvPr id="19" name="Obrázok 18">
          <a:extLst>
            <a:ext uri="{FF2B5EF4-FFF2-40B4-BE49-F238E27FC236}">
              <a16:creationId xmlns:a16="http://schemas.microsoft.com/office/drawing/2014/main" id="{1D9598FD-C85A-42A5-A8BA-BAE5E23A5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24375" y="4987290"/>
          <a:ext cx="2066925" cy="2306852"/>
        </a:xfrm>
        <a:prstGeom prst="rect">
          <a:avLst/>
        </a:prstGeom>
      </xdr:spPr>
    </xdr:pic>
    <xdr:clientData/>
  </xdr:oneCellAnchor>
  <xdr:oneCellAnchor>
    <xdr:from>
      <xdr:col>0</xdr:col>
      <xdr:colOff>4562474</xdr:colOff>
      <xdr:row>45</xdr:row>
      <xdr:rowOff>28574</xdr:rowOff>
    </xdr:from>
    <xdr:ext cx="1952625" cy="2306187"/>
    <xdr:pic>
      <xdr:nvPicPr>
        <xdr:cNvPr id="22" name="Obrázok 21">
          <a:extLst>
            <a:ext uri="{FF2B5EF4-FFF2-40B4-BE49-F238E27FC236}">
              <a16:creationId xmlns:a16="http://schemas.microsoft.com/office/drawing/2014/main" id="{E020AE13-182F-4653-B000-49378C6B1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4" y="8905874"/>
          <a:ext cx="1952625" cy="2306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4628029</xdr:colOff>
      <xdr:row>66</xdr:row>
      <xdr:rowOff>38100</xdr:rowOff>
    </xdr:from>
    <xdr:ext cx="1877546" cy="2258018"/>
    <xdr:pic>
      <xdr:nvPicPr>
        <xdr:cNvPr id="26" name="Obrázok 25">
          <a:extLst>
            <a:ext uri="{FF2B5EF4-FFF2-40B4-BE49-F238E27FC236}">
              <a16:creationId xmlns:a16="http://schemas.microsoft.com/office/drawing/2014/main" id="{D713B9B7-5B4E-4DAB-9E91-BD70E3215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8029" y="12319747"/>
          <a:ext cx="1877546" cy="22580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4912804</xdr:colOff>
      <xdr:row>313</xdr:row>
      <xdr:rowOff>35465</xdr:rowOff>
    </xdr:from>
    <xdr:ext cx="1680400" cy="2098136"/>
    <xdr:pic>
      <xdr:nvPicPr>
        <xdr:cNvPr id="30" name="Obrázok 29">
          <a:extLst>
            <a:ext uri="{FF2B5EF4-FFF2-40B4-BE49-F238E27FC236}">
              <a16:creationId xmlns:a16="http://schemas.microsoft.com/office/drawing/2014/main" id="{E3E8020C-5AE9-4630-A0B0-3A1BA87F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2804" y="53489765"/>
          <a:ext cx="1680400" cy="2098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4686301</xdr:colOff>
      <xdr:row>333</xdr:row>
      <xdr:rowOff>102870</xdr:rowOff>
    </xdr:from>
    <xdr:ext cx="1959956" cy="2116455"/>
    <xdr:pic>
      <xdr:nvPicPr>
        <xdr:cNvPr id="31" name="Obrázok 30">
          <a:extLst>
            <a:ext uri="{FF2B5EF4-FFF2-40B4-BE49-F238E27FC236}">
              <a16:creationId xmlns:a16="http://schemas.microsoft.com/office/drawing/2014/main" id="{C70D1695-253A-4AA0-A0ED-D396BF73C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6301" y="56643270"/>
          <a:ext cx="1959956" cy="21164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4231005</xdr:colOff>
      <xdr:row>210</xdr:row>
      <xdr:rowOff>40005</xdr:rowOff>
    </xdr:from>
    <xdr:ext cx="2369820" cy="2034540"/>
    <xdr:pic>
      <xdr:nvPicPr>
        <xdr:cNvPr id="35" name="Obrázok 34">
          <a:extLst>
            <a:ext uri="{FF2B5EF4-FFF2-40B4-BE49-F238E27FC236}">
              <a16:creationId xmlns:a16="http://schemas.microsoft.com/office/drawing/2014/main" id="{F5DC5A1C-3D1B-4217-B922-275F00A5A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005" y="40464105"/>
          <a:ext cx="2369820" cy="2034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4686301</xdr:colOff>
      <xdr:row>357</xdr:row>
      <xdr:rowOff>102870</xdr:rowOff>
    </xdr:from>
    <xdr:ext cx="1959956" cy="2116455"/>
    <xdr:pic>
      <xdr:nvPicPr>
        <xdr:cNvPr id="46" name="Obrázok 45">
          <a:extLst>
            <a:ext uri="{FF2B5EF4-FFF2-40B4-BE49-F238E27FC236}">
              <a16:creationId xmlns:a16="http://schemas.microsoft.com/office/drawing/2014/main" id="{C70D1695-253A-4AA0-A0ED-D396BF73C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6301" y="56643270"/>
          <a:ext cx="1959956" cy="21164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392</xdr:row>
      <xdr:rowOff>0</xdr:rowOff>
    </xdr:from>
    <xdr:to>
      <xdr:col>0</xdr:col>
      <xdr:colOff>304800</xdr:colOff>
      <xdr:row>393</xdr:row>
      <xdr:rowOff>133350</xdr:rowOff>
    </xdr:to>
    <xdr:sp macro="" textlink="">
      <xdr:nvSpPr>
        <xdr:cNvPr id="1026" name="AutoShape 2" descr="Image of a graph lightbox"/>
        <xdr:cNvSpPr>
          <a:spLocks noChangeAspect="1" noChangeArrowheads="1"/>
        </xdr:cNvSpPr>
      </xdr:nvSpPr>
      <xdr:spPr bwMode="auto">
        <a:xfrm>
          <a:off x="0" y="675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4200381</xdr:colOff>
      <xdr:row>231</xdr:row>
      <xdr:rowOff>15240</xdr:rowOff>
    </xdr:from>
    <xdr:ext cx="2377584" cy="2051685"/>
    <xdr:pic>
      <xdr:nvPicPr>
        <xdr:cNvPr id="24" name="Obrázok 23">
          <a:extLst>
            <a:ext uri="{FF2B5EF4-FFF2-40B4-BE49-F238E27FC236}">
              <a16:creationId xmlns:a16="http://schemas.microsoft.com/office/drawing/2014/main" id="{47BCC2D1-D682-4678-8770-2515F2A2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381" y="27923490"/>
          <a:ext cx="2377584" cy="2051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9"/>
  <sheetViews>
    <sheetView tabSelected="1" view="pageLayout" topLeftCell="A135" zoomScaleNormal="85" workbookViewId="0">
      <selection activeCell="A389" sqref="A389"/>
    </sheetView>
  </sheetViews>
  <sheetFormatPr defaultColWidth="8" defaultRowHeight="13.5" x14ac:dyDescent="0.25"/>
  <cols>
    <col min="1" max="1" width="99.5703125" style="7" customWidth="1"/>
    <col min="2" max="2" width="10.7109375" style="2" bestFit="1" customWidth="1"/>
    <col min="3" max="3" width="12.42578125" style="2" bestFit="1" customWidth="1"/>
    <col min="4" max="4" width="14.85546875" style="2" bestFit="1" customWidth="1"/>
    <col min="5" max="16384" width="8" style="7"/>
  </cols>
  <sheetData>
    <row r="1" spans="1:4" x14ac:dyDescent="0.25">
      <c r="A1" s="7" t="s">
        <v>104</v>
      </c>
    </row>
    <row r="3" spans="1:4" s="3" customFormat="1" x14ac:dyDescent="0.25">
      <c r="A3" s="1" t="s">
        <v>0</v>
      </c>
      <c r="B3" s="2"/>
      <c r="C3" s="2"/>
      <c r="D3" s="2"/>
    </row>
    <row r="4" spans="1:4" s="3" customFormat="1" x14ac:dyDescent="0.25">
      <c r="A4" s="3" t="s">
        <v>1</v>
      </c>
      <c r="B4" s="2"/>
      <c r="C4" s="2"/>
      <c r="D4" s="2"/>
    </row>
    <row r="5" spans="1:4" s="3" customFormat="1" x14ac:dyDescent="0.25">
      <c r="A5" s="3" t="s">
        <v>105</v>
      </c>
      <c r="B5" s="2"/>
      <c r="C5" s="2"/>
      <c r="D5" s="2"/>
    </row>
    <row r="6" spans="1:4" s="3" customFormat="1" x14ac:dyDescent="0.25">
      <c r="A6" s="3" t="s">
        <v>2</v>
      </c>
      <c r="B6" s="2"/>
      <c r="C6" s="2"/>
      <c r="D6" s="2"/>
    </row>
    <row r="7" spans="1:4" s="3" customFormat="1" x14ac:dyDescent="0.25">
      <c r="B7" s="2"/>
      <c r="C7" s="2"/>
      <c r="D7" s="2"/>
    </row>
    <row r="8" spans="1:4" s="3" customFormat="1" x14ac:dyDescent="0.25">
      <c r="A8" s="1" t="s">
        <v>3</v>
      </c>
      <c r="B8" s="2"/>
      <c r="C8" s="2"/>
      <c r="D8" s="2"/>
    </row>
    <row r="9" spans="1:4" s="3" customFormat="1" x14ac:dyDescent="0.25">
      <c r="B9" s="2"/>
      <c r="C9" s="2"/>
      <c r="D9" s="2"/>
    </row>
    <row r="10" spans="1:4" s="3" customFormat="1" ht="13.15" customHeight="1" x14ac:dyDescent="0.25">
      <c r="B10" s="2"/>
      <c r="C10" s="2"/>
      <c r="D10" s="2"/>
    </row>
    <row r="11" spans="1:4" s="3" customFormat="1" ht="13.15" customHeight="1" x14ac:dyDescent="0.25">
      <c r="A11" s="27"/>
      <c r="B11" s="2"/>
      <c r="C11" s="2"/>
      <c r="D11" s="2"/>
    </row>
    <row r="12" spans="1:4" s="3" customFormat="1" x14ac:dyDescent="0.25">
      <c r="B12" s="2"/>
      <c r="C12" s="2"/>
      <c r="D12" s="2"/>
    </row>
    <row r="13" spans="1:4" s="3" customFormat="1" ht="16.5" x14ac:dyDescent="0.3">
      <c r="A13" s="26" t="s">
        <v>102</v>
      </c>
      <c r="B13" s="2"/>
      <c r="C13" s="2"/>
      <c r="D13" s="2"/>
    </row>
    <row r="14" spans="1:4" s="3" customFormat="1" x14ac:dyDescent="0.25">
      <c r="A14" s="3" t="s">
        <v>103</v>
      </c>
      <c r="B14" s="2"/>
      <c r="C14" s="2"/>
      <c r="D14" s="2"/>
    </row>
    <row r="16" spans="1:4" ht="54.6" customHeight="1" x14ac:dyDescent="0.2">
      <c r="A16" s="4" t="s">
        <v>4</v>
      </c>
      <c r="B16" s="5" t="s">
        <v>5</v>
      </c>
      <c r="C16" s="5" t="s">
        <v>6</v>
      </c>
      <c r="D16" s="6" t="s">
        <v>7</v>
      </c>
    </row>
    <row r="17" spans="1:4" ht="9" customHeight="1" x14ac:dyDescent="0.2">
      <c r="A17" s="8"/>
      <c r="B17" s="8"/>
      <c r="C17" s="8"/>
      <c r="D17" s="8"/>
    </row>
    <row r="18" spans="1:4" s="13" customFormat="1" x14ac:dyDescent="0.25">
      <c r="A18" s="9" t="s">
        <v>25</v>
      </c>
      <c r="B18" s="10">
        <v>12</v>
      </c>
      <c r="C18" s="11"/>
      <c r="D18" s="12">
        <f>B18*C18</f>
        <v>0</v>
      </c>
    </row>
    <row r="19" spans="1:4" x14ac:dyDescent="0.25">
      <c r="A19" s="14" t="s">
        <v>8</v>
      </c>
      <c r="B19" s="15"/>
      <c r="C19" s="15"/>
      <c r="D19" s="15"/>
    </row>
    <row r="20" spans="1:4" x14ac:dyDescent="0.25">
      <c r="A20" s="14" t="s">
        <v>68</v>
      </c>
      <c r="B20" s="15"/>
      <c r="C20" s="15"/>
      <c r="D20" s="15"/>
    </row>
    <row r="21" spans="1:4" ht="40.5" x14ac:dyDescent="0.25">
      <c r="A21" s="20" t="s">
        <v>22</v>
      </c>
      <c r="B21" s="15"/>
      <c r="C21" s="15"/>
      <c r="D21" s="15"/>
    </row>
    <row r="22" spans="1:4" x14ac:dyDescent="0.25">
      <c r="A22" s="14" t="s">
        <v>21</v>
      </c>
      <c r="B22" s="15"/>
      <c r="C22" s="15"/>
      <c r="D22" s="15"/>
    </row>
    <row r="23" spans="1:4" x14ac:dyDescent="0.25">
      <c r="A23" s="14" t="s">
        <v>14</v>
      </c>
      <c r="B23" s="15"/>
      <c r="C23" s="15"/>
      <c r="D23" s="15"/>
    </row>
    <row r="24" spans="1:4" x14ac:dyDescent="0.25">
      <c r="A24" s="14" t="s">
        <v>15</v>
      </c>
      <c r="B24" s="15"/>
      <c r="C24" s="15"/>
      <c r="D24" s="15"/>
    </row>
    <row r="25" spans="1:4" x14ac:dyDescent="0.25">
      <c r="A25" s="14" t="s">
        <v>9</v>
      </c>
      <c r="B25" s="15"/>
      <c r="C25" s="15"/>
      <c r="D25" s="15"/>
    </row>
    <row r="26" spans="1:4" x14ac:dyDescent="0.25">
      <c r="A26" s="14"/>
      <c r="B26" s="15"/>
      <c r="C26" s="15"/>
      <c r="D26" s="15"/>
    </row>
    <row r="27" spans="1:4" x14ac:dyDescent="0.25">
      <c r="A27" s="14"/>
      <c r="B27" s="15"/>
      <c r="C27" s="15"/>
      <c r="D27" s="15"/>
    </row>
    <row r="28" spans="1:4" x14ac:dyDescent="0.25">
      <c r="A28" s="14" t="s">
        <v>16</v>
      </c>
      <c r="B28" s="15"/>
      <c r="C28" s="15"/>
      <c r="D28" s="15"/>
    </row>
    <row r="29" spans="1:4" x14ac:dyDescent="0.25">
      <c r="A29" s="14" t="s">
        <v>17</v>
      </c>
      <c r="B29" s="15"/>
      <c r="C29" s="15"/>
      <c r="D29" s="15"/>
    </row>
    <row r="30" spans="1:4" x14ac:dyDescent="0.25">
      <c r="A30" s="14" t="s">
        <v>18</v>
      </c>
      <c r="B30" s="15"/>
      <c r="C30" s="15"/>
      <c r="D30" s="15"/>
    </row>
    <row r="31" spans="1:4" x14ac:dyDescent="0.25">
      <c r="A31" s="14" t="s">
        <v>23</v>
      </c>
      <c r="B31" s="15"/>
      <c r="C31" s="15"/>
      <c r="D31" s="15"/>
    </row>
    <row r="32" spans="1:4" x14ac:dyDescent="0.25">
      <c r="A32" s="14"/>
      <c r="B32" s="15"/>
      <c r="C32" s="15"/>
      <c r="D32" s="15"/>
    </row>
    <row r="33" spans="1:4" x14ac:dyDescent="0.25">
      <c r="A33" s="14" t="s">
        <v>53</v>
      </c>
      <c r="B33" s="15"/>
      <c r="C33" s="15"/>
      <c r="D33" s="15"/>
    </row>
    <row r="34" spans="1:4" x14ac:dyDescent="0.25">
      <c r="A34" s="14" t="s">
        <v>54</v>
      </c>
      <c r="B34" s="15"/>
      <c r="C34" s="15"/>
      <c r="D34" s="15"/>
    </row>
    <row r="35" spans="1:4" x14ac:dyDescent="0.25">
      <c r="A35" s="14"/>
      <c r="B35" s="15"/>
      <c r="C35" s="15"/>
      <c r="D35" s="15"/>
    </row>
    <row r="36" spans="1:4" x14ac:dyDescent="0.25">
      <c r="A36" s="14" t="s">
        <v>37</v>
      </c>
      <c r="B36" s="15"/>
      <c r="C36" s="15"/>
      <c r="D36" s="15"/>
    </row>
    <row r="37" spans="1:4" x14ac:dyDescent="0.25">
      <c r="A37" s="14" t="s">
        <v>26</v>
      </c>
      <c r="B37" s="15"/>
      <c r="C37" s="15"/>
      <c r="D37" s="15"/>
    </row>
    <row r="38" spans="1:4" x14ac:dyDescent="0.25">
      <c r="A38" s="14" t="s">
        <v>27</v>
      </c>
      <c r="B38" s="15"/>
      <c r="C38" s="15"/>
      <c r="D38" s="15"/>
    </row>
    <row r="39" spans="1:4" x14ac:dyDescent="0.25">
      <c r="A39" s="9" t="s">
        <v>29</v>
      </c>
      <c r="B39" s="10">
        <v>13</v>
      </c>
      <c r="C39" s="11"/>
      <c r="D39" s="12">
        <f>B39*C39</f>
        <v>0</v>
      </c>
    </row>
    <row r="40" spans="1:4" x14ac:dyDescent="0.25">
      <c r="A40" s="14" t="s">
        <v>8</v>
      </c>
      <c r="B40" s="15"/>
      <c r="C40" s="15"/>
      <c r="D40" s="15"/>
    </row>
    <row r="41" spans="1:4" x14ac:dyDescent="0.25">
      <c r="A41" s="14" t="s">
        <v>68</v>
      </c>
      <c r="B41" s="15"/>
      <c r="C41" s="15"/>
      <c r="D41" s="15"/>
    </row>
    <row r="42" spans="1:4" ht="40.5" x14ac:dyDescent="0.25">
      <c r="A42" s="20" t="s">
        <v>22</v>
      </c>
      <c r="B42" s="15"/>
      <c r="C42" s="15"/>
      <c r="D42" s="15"/>
    </row>
    <row r="43" spans="1:4" x14ac:dyDescent="0.25">
      <c r="A43" s="14" t="s">
        <v>21</v>
      </c>
      <c r="B43" s="15"/>
      <c r="C43" s="15"/>
      <c r="D43" s="15"/>
    </row>
    <row r="44" spans="1:4" x14ac:dyDescent="0.25">
      <c r="A44" s="14" t="s">
        <v>32</v>
      </c>
      <c r="B44" s="15"/>
      <c r="C44" s="15"/>
      <c r="D44" s="15"/>
    </row>
    <row r="45" spans="1:4" x14ac:dyDescent="0.25">
      <c r="A45" s="14" t="s">
        <v>15</v>
      </c>
      <c r="B45" s="15"/>
      <c r="C45" s="15"/>
      <c r="D45" s="15"/>
    </row>
    <row r="46" spans="1:4" x14ac:dyDescent="0.25">
      <c r="A46" s="14" t="s">
        <v>9</v>
      </c>
      <c r="B46" s="15"/>
      <c r="C46" s="15"/>
      <c r="D46" s="15"/>
    </row>
    <row r="47" spans="1:4" x14ac:dyDescent="0.25">
      <c r="A47" s="14"/>
      <c r="B47" s="15"/>
      <c r="C47" s="15"/>
      <c r="D47" s="15"/>
    </row>
    <row r="48" spans="1:4" x14ac:dyDescent="0.25">
      <c r="A48" s="14"/>
      <c r="B48" s="15"/>
      <c r="C48" s="15"/>
      <c r="D48" s="15"/>
    </row>
    <row r="49" spans="1:4" x14ac:dyDescent="0.25">
      <c r="A49" s="14" t="s">
        <v>16</v>
      </c>
      <c r="B49" s="15"/>
      <c r="C49" s="15"/>
      <c r="D49" s="15"/>
    </row>
    <row r="50" spans="1:4" x14ac:dyDescent="0.25">
      <c r="A50" s="14" t="s">
        <v>17</v>
      </c>
      <c r="B50" s="15"/>
      <c r="C50" s="15"/>
      <c r="D50" s="15"/>
    </row>
    <row r="51" spans="1:4" x14ac:dyDescent="0.25">
      <c r="A51" s="14" t="s">
        <v>18</v>
      </c>
      <c r="B51" s="15"/>
      <c r="C51" s="15"/>
      <c r="D51" s="15"/>
    </row>
    <row r="52" spans="1:4" x14ac:dyDescent="0.25">
      <c r="A52" s="14" t="s">
        <v>23</v>
      </c>
      <c r="B52" s="15"/>
      <c r="C52" s="15"/>
      <c r="D52" s="15"/>
    </row>
    <row r="53" spans="1:4" x14ac:dyDescent="0.25">
      <c r="A53" s="14"/>
      <c r="B53" s="15"/>
      <c r="C53" s="15"/>
      <c r="D53" s="15"/>
    </row>
    <row r="54" spans="1:4" x14ac:dyDescent="0.25">
      <c r="A54" s="14" t="s">
        <v>52</v>
      </c>
      <c r="B54" s="15"/>
      <c r="C54" s="15"/>
      <c r="D54" s="15"/>
    </row>
    <row r="55" spans="1:4" x14ac:dyDescent="0.25">
      <c r="A55" s="14" t="s">
        <v>24</v>
      </c>
      <c r="B55" s="15"/>
      <c r="C55" s="15"/>
      <c r="D55" s="15"/>
    </row>
    <row r="56" spans="1:4" x14ac:dyDescent="0.25">
      <c r="A56" s="14"/>
      <c r="B56" s="15"/>
      <c r="C56" s="15"/>
      <c r="D56" s="15"/>
    </row>
    <row r="57" spans="1:4" x14ac:dyDescent="0.25">
      <c r="A57" s="14" t="s">
        <v>37</v>
      </c>
      <c r="B57" s="15"/>
      <c r="C57" s="15"/>
      <c r="D57" s="15"/>
    </row>
    <row r="58" spans="1:4" x14ac:dyDescent="0.25">
      <c r="A58" s="14" t="s">
        <v>26</v>
      </c>
      <c r="B58" s="15"/>
      <c r="C58" s="15"/>
      <c r="D58" s="15"/>
    </row>
    <row r="59" spans="1:4" x14ac:dyDescent="0.25">
      <c r="A59" s="14" t="s">
        <v>27</v>
      </c>
      <c r="B59" s="15"/>
      <c r="C59" s="15"/>
      <c r="D59" s="15"/>
    </row>
    <row r="60" spans="1:4" x14ac:dyDescent="0.25">
      <c r="A60" s="9" t="s">
        <v>28</v>
      </c>
      <c r="B60" s="10">
        <v>13</v>
      </c>
      <c r="C60" s="11"/>
      <c r="D60" s="12">
        <f>B60*C60</f>
        <v>0</v>
      </c>
    </row>
    <row r="61" spans="1:4" x14ac:dyDescent="0.25">
      <c r="A61" s="14" t="s">
        <v>8</v>
      </c>
      <c r="B61" s="15"/>
      <c r="C61" s="15"/>
      <c r="D61" s="15"/>
    </row>
    <row r="62" spans="1:4" x14ac:dyDescent="0.25">
      <c r="A62" s="14" t="s">
        <v>68</v>
      </c>
      <c r="B62" s="15"/>
      <c r="C62" s="15"/>
      <c r="D62" s="15"/>
    </row>
    <row r="63" spans="1:4" ht="40.5" x14ac:dyDescent="0.25">
      <c r="A63" s="20" t="s">
        <v>22</v>
      </c>
      <c r="B63" s="15"/>
      <c r="C63" s="15"/>
      <c r="D63" s="15"/>
    </row>
    <row r="64" spans="1:4" x14ac:dyDescent="0.25">
      <c r="A64" s="14" t="s">
        <v>21</v>
      </c>
      <c r="B64" s="15"/>
      <c r="C64" s="15"/>
      <c r="D64" s="15"/>
    </row>
    <row r="65" spans="1:4" x14ac:dyDescent="0.25">
      <c r="A65" s="14" t="s">
        <v>31</v>
      </c>
      <c r="B65" s="15"/>
      <c r="C65" s="15"/>
      <c r="D65" s="15"/>
    </row>
    <row r="66" spans="1:4" x14ac:dyDescent="0.25">
      <c r="A66" s="14" t="s">
        <v>34</v>
      </c>
      <c r="B66" s="15"/>
      <c r="C66" s="15"/>
      <c r="D66" s="15"/>
    </row>
    <row r="67" spans="1:4" x14ac:dyDescent="0.25">
      <c r="A67" s="14" t="s">
        <v>9</v>
      </c>
      <c r="B67" s="15"/>
      <c r="C67" s="15"/>
      <c r="D67" s="15"/>
    </row>
    <row r="68" spans="1:4" x14ac:dyDescent="0.25">
      <c r="A68" s="14"/>
      <c r="B68" s="15"/>
      <c r="C68" s="15"/>
      <c r="D68" s="15"/>
    </row>
    <row r="69" spans="1:4" x14ac:dyDescent="0.25">
      <c r="A69" s="14"/>
      <c r="B69" s="15"/>
      <c r="C69" s="15"/>
      <c r="D69" s="15"/>
    </row>
    <row r="70" spans="1:4" x14ac:dyDescent="0.25">
      <c r="A70" s="14" t="s">
        <v>16</v>
      </c>
      <c r="B70" s="15"/>
      <c r="C70" s="15"/>
      <c r="D70" s="15"/>
    </row>
    <row r="71" spans="1:4" x14ac:dyDescent="0.25">
      <c r="A71" s="14" t="s">
        <v>17</v>
      </c>
      <c r="B71" s="15"/>
      <c r="C71" s="15"/>
      <c r="D71" s="15"/>
    </row>
    <row r="72" spans="1:4" x14ac:dyDescent="0.25">
      <c r="A72" s="14" t="s">
        <v>18</v>
      </c>
      <c r="B72" s="15"/>
      <c r="C72" s="15"/>
      <c r="D72" s="15"/>
    </row>
    <row r="73" spans="1:4" x14ac:dyDescent="0.25">
      <c r="A73" s="14" t="s">
        <v>23</v>
      </c>
      <c r="B73" s="15"/>
      <c r="C73" s="15"/>
      <c r="D73" s="15"/>
    </row>
    <row r="74" spans="1:4" x14ac:dyDescent="0.25">
      <c r="A74" s="14"/>
      <c r="B74" s="15"/>
      <c r="C74" s="15"/>
      <c r="D74" s="15"/>
    </row>
    <row r="75" spans="1:4" x14ac:dyDescent="0.25">
      <c r="A75" s="14" t="s">
        <v>55</v>
      </c>
      <c r="B75" s="15"/>
      <c r="C75" s="15"/>
      <c r="D75" s="15"/>
    </row>
    <row r="76" spans="1:4" x14ac:dyDescent="0.25">
      <c r="A76" s="14" t="s">
        <v>24</v>
      </c>
      <c r="B76" s="15"/>
      <c r="C76" s="15"/>
      <c r="D76" s="15"/>
    </row>
    <row r="77" spans="1:4" x14ac:dyDescent="0.25">
      <c r="A77" s="14"/>
      <c r="B77" s="15"/>
      <c r="C77" s="15"/>
      <c r="D77" s="15"/>
    </row>
    <row r="78" spans="1:4" x14ac:dyDescent="0.25">
      <c r="A78" s="14" t="s">
        <v>37</v>
      </c>
      <c r="B78" s="15"/>
      <c r="C78" s="15"/>
      <c r="D78" s="15"/>
    </row>
    <row r="79" spans="1:4" x14ac:dyDescent="0.25">
      <c r="A79" s="14" t="s">
        <v>26</v>
      </c>
      <c r="B79" s="15"/>
      <c r="C79" s="15"/>
      <c r="D79" s="15"/>
    </row>
    <row r="80" spans="1:4" x14ac:dyDescent="0.25">
      <c r="A80" s="14" t="s">
        <v>27</v>
      </c>
      <c r="B80" s="15"/>
      <c r="C80" s="15"/>
      <c r="D80" s="15"/>
    </row>
    <row r="81" spans="1:4" x14ac:dyDescent="0.25">
      <c r="A81" s="14"/>
      <c r="B81" s="15"/>
      <c r="C81" s="15"/>
      <c r="D81" s="15"/>
    </row>
    <row r="82" spans="1:4" x14ac:dyDescent="0.25">
      <c r="A82" s="14"/>
      <c r="B82" s="15"/>
      <c r="C82" s="15"/>
      <c r="D82" s="15"/>
    </row>
    <row r="83" spans="1:4" x14ac:dyDescent="0.25">
      <c r="A83" s="9" t="s">
        <v>30</v>
      </c>
      <c r="B83" s="10">
        <v>10</v>
      </c>
      <c r="C83" s="11"/>
      <c r="D83" s="12">
        <f>B83*C83</f>
        <v>0</v>
      </c>
    </row>
    <row r="84" spans="1:4" x14ac:dyDescent="0.25">
      <c r="A84" s="14" t="s">
        <v>69</v>
      </c>
      <c r="B84" s="15"/>
      <c r="C84" s="15"/>
      <c r="D84" s="15"/>
    </row>
    <row r="85" spans="1:4" ht="40.5" x14ac:dyDescent="0.25">
      <c r="A85" s="20" t="s">
        <v>20</v>
      </c>
      <c r="B85" s="15"/>
      <c r="C85" s="15"/>
      <c r="D85" s="15"/>
    </row>
    <row r="86" spans="1:4" x14ac:dyDescent="0.25">
      <c r="A86" s="14" t="s">
        <v>21</v>
      </c>
      <c r="B86" s="15"/>
      <c r="C86" s="15"/>
      <c r="D86" s="15"/>
    </row>
    <row r="87" spans="1:4" x14ac:dyDescent="0.25">
      <c r="A87" s="14" t="s">
        <v>33</v>
      </c>
      <c r="B87" s="15"/>
      <c r="C87" s="15"/>
      <c r="D87" s="15"/>
    </row>
    <row r="88" spans="1:4" x14ac:dyDescent="0.25">
      <c r="A88" s="14" t="s">
        <v>35</v>
      </c>
      <c r="B88" s="15"/>
      <c r="C88" s="15"/>
      <c r="D88" s="15"/>
    </row>
    <row r="89" spans="1:4" x14ac:dyDescent="0.25">
      <c r="A89" s="14" t="s">
        <v>9</v>
      </c>
      <c r="B89" s="15"/>
      <c r="C89" s="15"/>
      <c r="D89" s="15"/>
    </row>
    <row r="90" spans="1:4" x14ac:dyDescent="0.25">
      <c r="A90" s="14" t="s">
        <v>16</v>
      </c>
      <c r="B90" s="15"/>
      <c r="C90" s="15"/>
      <c r="D90" s="15"/>
    </row>
    <row r="91" spans="1:4" x14ac:dyDescent="0.25">
      <c r="A91" s="14" t="s">
        <v>17</v>
      </c>
      <c r="B91" s="15"/>
      <c r="C91" s="15"/>
      <c r="D91" s="15"/>
    </row>
    <row r="92" spans="1:4" x14ac:dyDescent="0.25">
      <c r="A92" s="14" t="s">
        <v>18</v>
      </c>
      <c r="B92" s="15"/>
      <c r="C92" s="15"/>
      <c r="D92" s="15"/>
    </row>
    <row r="93" spans="1:4" x14ac:dyDescent="0.25">
      <c r="A93" s="14" t="s">
        <v>10</v>
      </c>
      <c r="B93" s="15"/>
      <c r="C93" s="15"/>
      <c r="D93" s="15"/>
    </row>
    <row r="94" spans="1:4" x14ac:dyDescent="0.25">
      <c r="A94" s="14" t="s">
        <v>19</v>
      </c>
      <c r="B94" s="15"/>
      <c r="C94" s="15"/>
      <c r="D94" s="15"/>
    </row>
    <row r="95" spans="1:4" x14ac:dyDescent="0.25">
      <c r="A95" s="14" t="s">
        <v>56</v>
      </c>
      <c r="B95" s="15"/>
      <c r="C95" s="15"/>
      <c r="D95" s="15"/>
    </row>
    <row r="96" spans="1:4" x14ac:dyDescent="0.25">
      <c r="A96" s="14" t="s">
        <v>24</v>
      </c>
      <c r="B96" s="15"/>
      <c r="C96" s="15"/>
      <c r="D96" s="15"/>
    </row>
    <row r="97" spans="1:4" x14ac:dyDescent="0.25">
      <c r="A97" s="14"/>
      <c r="B97" s="15"/>
      <c r="C97" s="15"/>
      <c r="D97" s="15"/>
    </row>
    <row r="98" spans="1:4" x14ac:dyDescent="0.25">
      <c r="A98" s="14"/>
      <c r="B98" s="15"/>
      <c r="C98" s="15"/>
      <c r="D98" s="15"/>
    </row>
    <row r="99" spans="1:4" x14ac:dyDescent="0.25">
      <c r="A99" s="14" t="s">
        <v>37</v>
      </c>
      <c r="B99" s="15"/>
      <c r="C99" s="15"/>
      <c r="D99" s="15"/>
    </row>
    <row r="100" spans="1:4" x14ac:dyDescent="0.25">
      <c r="A100" s="14" t="s">
        <v>36</v>
      </c>
      <c r="B100" s="15"/>
      <c r="C100" s="15"/>
      <c r="D100" s="15"/>
    </row>
    <row r="101" spans="1:4" x14ac:dyDescent="0.25">
      <c r="A101" s="14"/>
      <c r="B101" s="15"/>
      <c r="C101" s="15"/>
      <c r="D101" s="15"/>
    </row>
    <row r="102" spans="1:4" x14ac:dyDescent="0.25">
      <c r="A102" s="9" t="s">
        <v>38</v>
      </c>
      <c r="B102" s="10">
        <v>2</v>
      </c>
      <c r="C102" s="11"/>
      <c r="D102" s="12">
        <f>B102*C102</f>
        <v>0</v>
      </c>
    </row>
    <row r="103" spans="1:4" x14ac:dyDescent="0.25">
      <c r="A103" s="14" t="s">
        <v>69</v>
      </c>
      <c r="B103" s="15"/>
      <c r="C103" s="15"/>
      <c r="D103" s="15"/>
    </row>
    <row r="104" spans="1:4" ht="40.5" x14ac:dyDescent="0.25">
      <c r="A104" s="20" t="s">
        <v>20</v>
      </c>
      <c r="B104" s="15"/>
      <c r="C104" s="15"/>
      <c r="D104" s="15"/>
    </row>
    <row r="105" spans="1:4" x14ac:dyDescent="0.25">
      <c r="A105" s="14" t="s">
        <v>21</v>
      </c>
      <c r="B105" s="15"/>
      <c r="C105" s="15"/>
      <c r="D105" s="15"/>
    </row>
    <row r="106" spans="1:4" x14ac:dyDescent="0.25">
      <c r="A106" s="14" t="s">
        <v>33</v>
      </c>
      <c r="B106" s="15"/>
      <c r="C106" s="15"/>
      <c r="D106" s="15"/>
    </row>
    <row r="107" spans="1:4" x14ac:dyDescent="0.25">
      <c r="A107" s="14" t="s">
        <v>35</v>
      </c>
      <c r="B107" s="15"/>
      <c r="C107" s="15"/>
      <c r="D107" s="15"/>
    </row>
    <row r="108" spans="1:4" x14ac:dyDescent="0.25">
      <c r="A108" s="14" t="s">
        <v>9</v>
      </c>
      <c r="B108" s="15"/>
      <c r="C108" s="15"/>
      <c r="D108" s="15"/>
    </row>
    <row r="109" spans="1:4" x14ac:dyDescent="0.25">
      <c r="A109" s="14" t="s">
        <v>16</v>
      </c>
      <c r="B109" s="15"/>
      <c r="C109" s="15"/>
      <c r="D109" s="15"/>
    </row>
    <row r="110" spans="1:4" x14ac:dyDescent="0.25">
      <c r="A110" s="14" t="s">
        <v>17</v>
      </c>
      <c r="B110" s="15"/>
      <c r="C110" s="15"/>
      <c r="D110" s="15"/>
    </row>
    <row r="111" spans="1:4" x14ac:dyDescent="0.25">
      <c r="A111" s="14" t="s">
        <v>18</v>
      </c>
      <c r="B111" s="15"/>
      <c r="C111" s="15"/>
      <c r="D111" s="15"/>
    </row>
    <row r="112" spans="1:4" x14ac:dyDescent="0.25">
      <c r="A112" s="14" t="s">
        <v>10</v>
      </c>
      <c r="B112" s="15"/>
      <c r="C112" s="15"/>
      <c r="D112" s="15"/>
    </row>
    <row r="113" spans="1:4" x14ac:dyDescent="0.25">
      <c r="A113" s="14" t="s">
        <v>19</v>
      </c>
      <c r="B113" s="15"/>
      <c r="C113" s="15"/>
      <c r="D113" s="15"/>
    </row>
    <row r="114" spans="1:4" x14ac:dyDescent="0.25">
      <c r="A114" s="14" t="s">
        <v>57</v>
      </c>
      <c r="B114" s="15"/>
      <c r="C114" s="15"/>
      <c r="D114" s="15"/>
    </row>
    <row r="115" spans="1:4" x14ac:dyDescent="0.25">
      <c r="A115" s="14" t="s">
        <v>24</v>
      </c>
      <c r="B115" s="15"/>
      <c r="C115" s="15"/>
      <c r="D115" s="15"/>
    </row>
    <row r="116" spans="1:4" x14ac:dyDescent="0.25">
      <c r="A116" s="14"/>
      <c r="B116" s="15"/>
      <c r="C116" s="15"/>
      <c r="D116" s="15"/>
    </row>
    <row r="117" spans="1:4" x14ac:dyDescent="0.25">
      <c r="A117" s="14"/>
      <c r="B117" s="15"/>
      <c r="C117" s="15"/>
      <c r="D117" s="15"/>
    </row>
    <row r="118" spans="1:4" x14ac:dyDescent="0.25">
      <c r="A118" s="14" t="s">
        <v>37</v>
      </c>
      <c r="B118" s="15"/>
      <c r="C118" s="15"/>
      <c r="D118" s="15"/>
    </row>
    <row r="119" spans="1:4" x14ac:dyDescent="0.25">
      <c r="A119" s="14" t="s">
        <v>36</v>
      </c>
      <c r="B119" s="15"/>
      <c r="C119" s="15"/>
      <c r="D119" s="15"/>
    </row>
    <row r="120" spans="1:4" x14ac:dyDescent="0.25">
      <c r="A120" s="14"/>
      <c r="B120" s="15"/>
      <c r="C120" s="15"/>
      <c r="D120" s="15"/>
    </row>
    <row r="121" spans="1:4" x14ac:dyDescent="0.25">
      <c r="A121" s="9" t="s">
        <v>39</v>
      </c>
      <c r="B121" s="10">
        <v>10</v>
      </c>
      <c r="C121" s="11"/>
      <c r="D121" s="12">
        <f>B121*C121</f>
        <v>0</v>
      </c>
    </row>
    <row r="122" spans="1:4" x14ac:dyDescent="0.25">
      <c r="A122" s="14" t="s">
        <v>8</v>
      </c>
      <c r="B122" s="15"/>
      <c r="C122" s="15"/>
      <c r="D122" s="15"/>
    </row>
    <row r="123" spans="1:4" x14ac:dyDescent="0.25">
      <c r="A123" s="14" t="s">
        <v>69</v>
      </c>
      <c r="B123" s="15"/>
      <c r="C123" s="15"/>
      <c r="D123" s="15"/>
    </row>
    <row r="124" spans="1:4" ht="40.5" x14ac:dyDescent="0.25">
      <c r="A124" s="20" t="s">
        <v>20</v>
      </c>
      <c r="B124" s="15"/>
      <c r="C124" s="15"/>
      <c r="D124" s="15"/>
    </row>
    <row r="125" spans="1:4" x14ac:dyDescent="0.25">
      <c r="A125" s="14" t="s">
        <v>21</v>
      </c>
      <c r="B125" s="15"/>
      <c r="C125" s="15"/>
      <c r="D125" s="15"/>
    </row>
    <row r="126" spans="1:4" x14ac:dyDescent="0.25">
      <c r="A126" s="14" t="s">
        <v>33</v>
      </c>
      <c r="B126" s="15"/>
      <c r="C126" s="15"/>
      <c r="D126" s="15"/>
    </row>
    <row r="127" spans="1:4" x14ac:dyDescent="0.25">
      <c r="A127" s="14" t="s">
        <v>35</v>
      </c>
      <c r="B127" s="15"/>
      <c r="C127" s="15"/>
      <c r="D127" s="15"/>
    </row>
    <row r="128" spans="1:4" x14ac:dyDescent="0.25">
      <c r="A128" s="14" t="s">
        <v>9</v>
      </c>
      <c r="B128" s="15"/>
      <c r="C128" s="15"/>
      <c r="D128" s="15"/>
    </row>
    <row r="129" spans="1:4" x14ac:dyDescent="0.25">
      <c r="A129" s="14" t="s">
        <v>16</v>
      </c>
      <c r="B129" s="15"/>
      <c r="C129" s="15"/>
      <c r="D129" s="15"/>
    </row>
    <row r="130" spans="1:4" x14ac:dyDescent="0.25">
      <c r="A130" s="14" t="s">
        <v>17</v>
      </c>
      <c r="B130" s="15"/>
      <c r="C130" s="15"/>
      <c r="D130" s="15"/>
    </row>
    <row r="131" spans="1:4" x14ac:dyDescent="0.25">
      <c r="A131" s="14" t="s">
        <v>18</v>
      </c>
      <c r="B131" s="15"/>
      <c r="C131" s="15"/>
      <c r="D131" s="15"/>
    </row>
    <row r="132" spans="1:4" x14ac:dyDescent="0.25">
      <c r="A132" s="14" t="s">
        <v>10</v>
      </c>
      <c r="B132" s="15"/>
      <c r="C132" s="15"/>
      <c r="D132" s="15"/>
    </row>
    <row r="133" spans="1:4" x14ac:dyDescent="0.25">
      <c r="A133" s="14" t="s">
        <v>19</v>
      </c>
      <c r="B133" s="15"/>
      <c r="C133" s="15"/>
      <c r="D133" s="15"/>
    </row>
    <row r="134" spans="1:4" x14ac:dyDescent="0.25">
      <c r="A134" s="14" t="s">
        <v>58</v>
      </c>
      <c r="B134" s="15"/>
      <c r="C134" s="15"/>
      <c r="D134" s="15"/>
    </row>
    <row r="135" spans="1:4" x14ac:dyDescent="0.25">
      <c r="A135" s="14" t="s">
        <v>24</v>
      </c>
      <c r="B135" s="15"/>
      <c r="C135" s="15"/>
      <c r="D135" s="15"/>
    </row>
    <row r="136" spans="1:4" x14ac:dyDescent="0.25">
      <c r="A136" s="14"/>
      <c r="B136" s="15"/>
      <c r="C136" s="15"/>
      <c r="D136" s="15"/>
    </row>
    <row r="137" spans="1:4" x14ac:dyDescent="0.25">
      <c r="A137" s="14"/>
      <c r="B137" s="15"/>
      <c r="C137" s="15"/>
      <c r="D137" s="15"/>
    </row>
    <row r="138" spans="1:4" x14ac:dyDescent="0.25">
      <c r="A138" s="14"/>
      <c r="B138" s="15"/>
      <c r="C138" s="15"/>
      <c r="D138" s="15"/>
    </row>
    <row r="139" spans="1:4" x14ac:dyDescent="0.25">
      <c r="A139" s="14" t="s">
        <v>37</v>
      </c>
      <c r="B139" s="15"/>
      <c r="C139" s="15"/>
      <c r="D139" s="15"/>
    </row>
    <row r="140" spans="1:4" x14ac:dyDescent="0.25">
      <c r="A140" s="14" t="s">
        <v>36</v>
      </c>
      <c r="B140" s="15"/>
      <c r="C140" s="15"/>
      <c r="D140" s="15"/>
    </row>
    <row r="141" spans="1:4" x14ac:dyDescent="0.25">
      <c r="A141" s="14"/>
      <c r="B141" s="15"/>
      <c r="C141" s="15"/>
      <c r="D141" s="15"/>
    </row>
    <row r="142" spans="1:4" x14ac:dyDescent="0.25">
      <c r="A142" s="9" t="s">
        <v>40</v>
      </c>
      <c r="B142" s="10">
        <v>1</v>
      </c>
      <c r="C142" s="11"/>
      <c r="D142" s="12">
        <f>B142*C142</f>
        <v>0</v>
      </c>
    </row>
    <row r="143" spans="1:4" x14ac:dyDescent="0.25">
      <c r="A143" s="14" t="s">
        <v>8</v>
      </c>
      <c r="B143" s="15"/>
      <c r="C143" s="15"/>
      <c r="D143" s="15"/>
    </row>
    <row r="144" spans="1:4" x14ac:dyDescent="0.25">
      <c r="A144" s="14" t="s">
        <v>69</v>
      </c>
      <c r="B144" s="15"/>
      <c r="C144" s="15"/>
      <c r="D144" s="15"/>
    </row>
    <row r="145" spans="1:4" ht="40.5" x14ac:dyDescent="0.25">
      <c r="A145" s="20" t="s">
        <v>20</v>
      </c>
      <c r="B145" s="15"/>
      <c r="C145" s="15"/>
      <c r="D145" s="15"/>
    </row>
    <row r="146" spans="1:4" x14ac:dyDescent="0.25">
      <c r="A146" s="14" t="s">
        <v>21</v>
      </c>
      <c r="B146" s="15"/>
      <c r="C146" s="15"/>
      <c r="D146" s="15"/>
    </row>
    <row r="147" spans="1:4" x14ac:dyDescent="0.25">
      <c r="A147" s="14" t="s">
        <v>33</v>
      </c>
      <c r="B147" s="15"/>
      <c r="C147" s="15"/>
      <c r="D147" s="15"/>
    </row>
    <row r="148" spans="1:4" x14ac:dyDescent="0.25">
      <c r="A148" s="14" t="s">
        <v>35</v>
      </c>
      <c r="B148" s="15"/>
      <c r="C148" s="15"/>
      <c r="D148" s="15"/>
    </row>
    <row r="149" spans="1:4" x14ac:dyDescent="0.25">
      <c r="A149" s="14" t="s">
        <v>9</v>
      </c>
      <c r="B149" s="15"/>
      <c r="C149" s="15"/>
      <c r="D149" s="15"/>
    </row>
    <row r="150" spans="1:4" x14ac:dyDescent="0.25">
      <c r="A150" s="14" t="s">
        <v>16</v>
      </c>
      <c r="B150" s="15"/>
      <c r="C150" s="15"/>
      <c r="D150" s="15"/>
    </row>
    <row r="151" spans="1:4" x14ac:dyDescent="0.25">
      <c r="A151" s="14" t="s">
        <v>17</v>
      </c>
      <c r="B151" s="15"/>
      <c r="C151" s="15"/>
      <c r="D151" s="15"/>
    </row>
    <row r="152" spans="1:4" x14ac:dyDescent="0.25">
      <c r="A152" s="14" t="s">
        <v>18</v>
      </c>
      <c r="B152" s="15"/>
      <c r="C152" s="15"/>
      <c r="D152" s="15"/>
    </row>
    <row r="153" spans="1:4" x14ac:dyDescent="0.25">
      <c r="A153" s="14" t="s">
        <v>10</v>
      </c>
      <c r="B153" s="15"/>
      <c r="C153" s="15"/>
      <c r="D153" s="15"/>
    </row>
    <row r="154" spans="1:4" x14ac:dyDescent="0.25">
      <c r="A154" s="14" t="s">
        <v>19</v>
      </c>
      <c r="B154" s="15"/>
      <c r="C154" s="15"/>
      <c r="D154" s="15"/>
    </row>
    <row r="155" spans="1:4" x14ac:dyDescent="0.25">
      <c r="A155" s="14" t="s">
        <v>59</v>
      </c>
      <c r="B155" s="15"/>
      <c r="C155" s="15"/>
      <c r="D155" s="15"/>
    </row>
    <row r="156" spans="1:4" x14ac:dyDescent="0.25">
      <c r="A156" s="14" t="s">
        <v>24</v>
      </c>
      <c r="B156" s="15"/>
      <c r="C156" s="15"/>
      <c r="D156" s="15"/>
    </row>
    <row r="157" spans="1:4" x14ac:dyDescent="0.25">
      <c r="A157" s="14"/>
      <c r="B157" s="15"/>
      <c r="C157" s="15"/>
      <c r="D157" s="15"/>
    </row>
    <row r="158" spans="1:4" x14ac:dyDescent="0.25">
      <c r="A158" s="14"/>
      <c r="B158" s="15"/>
      <c r="C158" s="15"/>
      <c r="D158" s="15"/>
    </row>
    <row r="159" spans="1:4" x14ac:dyDescent="0.25">
      <c r="A159" s="14"/>
      <c r="B159" s="15"/>
      <c r="C159" s="15"/>
      <c r="D159" s="15"/>
    </row>
    <row r="160" spans="1:4" x14ac:dyDescent="0.25">
      <c r="A160" s="14" t="s">
        <v>37</v>
      </c>
      <c r="B160" s="15"/>
      <c r="C160" s="15"/>
      <c r="D160" s="15"/>
    </row>
    <row r="161" spans="1:4" x14ac:dyDescent="0.25">
      <c r="A161" s="14" t="s">
        <v>36</v>
      </c>
      <c r="B161" s="15"/>
      <c r="C161" s="15"/>
      <c r="D161" s="15"/>
    </row>
    <row r="162" spans="1:4" x14ac:dyDescent="0.25">
      <c r="A162" s="14"/>
      <c r="B162" s="15"/>
      <c r="C162" s="15"/>
      <c r="D162" s="15"/>
    </row>
    <row r="163" spans="1:4" x14ac:dyDescent="0.25">
      <c r="A163" s="14"/>
      <c r="B163" s="15"/>
      <c r="C163" s="15"/>
      <c r="D163" s="15"/>
    </row>
    <row r="164" spans="1:4" x14ac:dyDescent="0.25">
      <c r="A164" s="9" t="s">
        <v>41</v>
      </c>
      <c r="B164" s="10">
        <v>2</v>
      </c>
      <c r="C164" s="11"/>
      <c r="D164" s="12">
        <f>B164*C164</f>
        <v>0</v>
      </c>
    </row>
    <row r="165" spans="1:4" x14ac:dyDescent="0.25">
      <c r="A165" s="14" t="s">
        <v>8</v>
      </c>
      <c r="B165" s="15"/>
      <c r="C165" s="15"/>
      <c r="D165" s="15"/>
    </row>
    <row r="166" spans="1:4" x14ac:dyDescent="0.25">
      <c r="A166" s="14" t="s">
        <v>69</v>
      </c>
      <c r="B166" s="15"/>
      <c r="C166" s="15"/>
      <c r="D166" s="15"/>
    </row>
    <row r="167" spans="1:4" ht="40.5" x14ac:dyDescent="0.25">
      <c r="A167" s="20" t="s">
        <v>20</v>
      </c>
      <c r="B167" s="15"/>
      <c r="C167" s="15"/>
      <c r="D167" s="15"/>
    </row>
    <row r="168" spans="1:4" x14ac:dyDescent="0.25">
      <c r="A168" s="14" t="s">
        <v>21</v>
      </c>
      <c r="B168" s="15"/>
      <c r="C168" s="15"/>
      <c r="D168" s="15"/>
    </row>
    <row r="169" spans="1:4" x14ac:dyDescent="0.25">
      <c r="A169" s="14" t="s">
        <v>33</v>
      </c>
      <c r="B169" s="15"/>
      <c r="C169" s="15"/>
      <c r="D169" s="15"/>
    </row>
    <row r="170" spans="1:4" x14ac:dyDescent="0.25">
      <c r="A170" s="14" t="s">
        <v>35</v>
      </c>
      <c r="B170" s="15"/>
      <c r="C170" s="15"/>
      <c r="D170" s="15"/>
    </row>
    <row r="171" spans="1:4" x14ac:dyDescent="0.25">
      <c r="A171" s="14" t="s">
        <v>9</v>
      </c>
      <c r="B171" s="15"/>
      <c r="C171" s="15"/>
      <c r="D171" s="15"/>
    </row>
    <row r="172" spans="1:4" x14ac:dyDescent="0.25">
      <c r="A172" s="14" t="s">
        <v>16</v>
      </c>
      <c r="B172" s="15"/>
      <c r="C172" s="15"/>
      <c r="D172" s="15"/>
    </row>
    <row r="173" spans="1:4" x14ac:dyDescent="0.25">
      <c r="A173" s="14" t="s">
        <v>17</v>
      </c>
      <c r="B173" s="15"/>
      <c r="C173" s="15"/>
      <c r="D173" s="15"/>
    </row>
    <row r="174" spans="1:4" x14ac:dyDescent="0.25">
      <c r="A174" s="14" t="s">
        <v>18</v>
      </c>
      <c r="B174" s="15"/>
      <c r="C174" s="15"/>
      <c r="D174" s="15"/>
    </row>
    <row r="175" spans="1:4" x14ac:dyDescent="0.25">
      <c r="A175" s="14" t="s">
        <v>10</v>
      </c>
      <c r="B175" s="15"/>
      <c r="C175" s="15"/>
      <c r="D175" s="15"/>
    </row>
    <row r="176" spans="1:4" x14ac:dyDescent="0.25">
      <c r="A176" s="14" t="s">
        <v>19</v>
      </c>
      <c r="B176" s="15"/>
      <c r="C176" s="15"/>
      <c r="D176" s="15"/>
    </row>
    <row r="177" spans="1:4" x14ac:dyDescent="0.25">
      <c r="A177" s="14" t="s">
        <v>60</v>
      </c>
      <c r="B177" s="15"/>
      <c r="C177" s="15"/>
      <c r="D177" s="15"/>
    </row>
    <row r="178" spans="1:4" x14ac:dyDescent="0.25">
      <c r="A178" s="14" t="s">
        <v>24</v>
      </c>
      <c r="B178" s="15"/>
      <c r="C178" s="15"/>
      <c r="D178" s="15"/>
    </row>
    <row r="179" spans="1:4" x14ac:dyDescent="0.25">
      <c r="A179" s="14"/>
      <c r="B179" s="15"/>
      <c r="C179" s="15"/>
      <c r="D179" s="15"/>
    </row>
    <row r="180" spans="1:4" x14ac:dyDescent="0.25">
      <c r="A180" s="14"/>
      <c r="B180" s="15"/>
      <c r="C180" s="15"/>
      <c r="D180" s="15"/>
    </row>
    <row r="181" spans="1:4" x14ac:dyDescent="0.25">
      <c r="A181" s="14"/>
      <c r="B181" s="15"/>
      <c r="C181" s="15"/>
      <c r="D181" s="15"/>
    </row>
    <row r="182" spans="1:4" x14ac:dyDescent="0.25">
      <c r="A182" s="14" t="s">
        <v>37</v>
      </c>
      <c r="B182" s="15"/>
      <c r="C182" s="15"/>
      <c r="D182" s="15"/>
    </row>
    <row r="183" spans="1:4" x14ac:dyDescent="0.25">
      <c r="A183" s="14" t="s">
        <v>36</v>
      </c>
      <c r="B183" s="15"/>
      <c r="C183" s="15"/>
      <c r="D183" s="15"/>
    </row>
    <row r="184" spans="1:4" x14ac:dyDescent="0.25">
      <c r="A184" s="14"/>
      <c r="B184" s="15"/>
      <c r="C184" s="15"/>
      <c r="D184" s="15"/>
    </row>
    <row r="185" spans="1:4" x14ac:dyDescent="0.25">
      <c r="A185" s="9" t="s">
        <v>42</v>
      </c>
      <c r="B185" s="10">
        <v>9</v>
      </c>
      <c r="C185" s="11"/>
      <c r="D185" s="12">
        <f>B185*C185</f>
        <v>0</v>
      </c>
    </row>
    <row r="186" spans="1:4" x14ac:dyDescent="0.25">
      <c r="A186" s="14" t="s">
        <v>69</v>
      </c>
      <c r="B186" s="15"/>
      <c r="C186" s="15"/>
      <c r="D186" s="15"/>
    </row>
    <row r="187" spans="1:4" ht="40.5" x14ac:dyDescent="0.25">
      <c r="A187" s="20" t="s">
        <v>20</v>
      </c>
      <c r="B187" s="15"/>
      <c r="C187" s="15"/>
      <c r="D187" s="15"/>
    </row>
    <row r="188" spans="1:4" x14ac:dyDescent="0.25">
      <c r="A188" s="14" t="s">
        <v>21</v>
      </c>
      <c r="B188" s="15"/>
      <c r="C188" s="15"/>
      <c r="D188" s="15"/>
    </row>
    <row r="189" spans="1:4" x14ac:dyDescent="0.25">
      <c r="A189" s="14" t="s">
        <v>33</v>
      </c>
      <c r="B189" s="15"/>
      <c r="C189" s="15"/>
      <c r="D189" s="15"/>
    </row>
    <row r="190" spans="1:4" x14ac:dyDescent="0.25">
      <c r="A190" s="14" t="s">
        <v>35</v>
      </c>
      <c r="B190" s="15"/>
      <c r="C190" s="15"/>
      <c r="D190" s="15"/>
    </row>
    <row r="191" spans="1:4" x14ac:dyDescent="0.25">
      <c r="A191" s="14" t="s">
        <v>9</v>
      </c>
      <c r="B191" s="15"/>
      <c r="C191" s="15"/>
      <c r="D191" s="15"/>
    </row>
    <row r="192" spans="1:4" x14ac:dyDescent="0.25">
      <c r="A192" s="14" t="s">
        <v>16</v>
      </c>
      <c r="B192" s="15"/>
      <c r="C192" s="15"/>
      <c r="D192" s="15"/>
    </row>
    <row r="193" spans="1:4" x14ac:dyDescent="0.25">
      <c r="A193" s="14" t="s">
        <v>17</v>
      </c>
      <c r="B193" s="15"/>
      <c r="C193" s="15"/>
      <c r="D193" s="15"/>
    </row>
    <row r="194" spans="1:4" x14ac:dyDescent="0.25">
      <c r="A194" s="14" t="s">
        <v>18</v>
      </c>
      <c r="B194" s="15"/>
      <c r="C194" s="15"/>
      <c r="D194" s="15"/>
    </row>
    <row r="195" spans="1:4" x14ac:dyDescent="0.25">
      <c r="A195" s="14" t="s">
        <v>10</v>
      </c>
      <c r="B195" s="15"/>
      <c r="C195" s="15"/>
      <c r="D195" s="15"/>
    </row>
    <row r="196" spans="1:4" x14ac:dyDescent="0.25">
      <c r="A196" s="14" t="s">
        <v>19</v>
      </c>
      <c r="B196" s="15"/>
      <c r="C196" s="15"/>
      <c r="D196" s="15"/>
    </row>
    <row r="197" spans="1:4" x14ac:dyDescent="0.25">
      <c r="A197" s="14" t="s">
        <v>61</v>
      </c>
      <c r="B197" s="15"/>
      <c r="C197" s="15"/>
      <c r="D197" s="15"/>
    </row>
    <row r="198" spans="1:4" x14ac:dyDescent="0.25">
      <c r="A198" s="14" t="s">
        <v>24</v>
      </c>
      <c r="B198" s="15"/>
      <c r="C198" s="15"/>
      <c r="D198" s="15"/>
    </row>
    <row r="199" spans="1:4" x14ac:dyDescent="0.25">
      <c r="A199" s="14"/>
      <c r="B199" s="15"/>
      <c r="C199" s="15"/>
      <c r="D199" s="15"/>
    </row>
    <row r="200" spans="1:4" x14ac:dyDescent="0.25">
      <c r="A200" s="14"/>
      <c r="B200" s="15"/>
      <c r="C200" s="15"/>
      <c r="D200" s="15"/>
    </row>
    <row r="201" spans="1:4" x14ac:dyDescent="0.25">
      <c r="A201" s="14" t="s">
        <v>37</v>
      </c>
      <c r="B201" s="15"/>
      <c r="C201" s="15"/>
      <c r="D201" s="15"/>
    </row>
    <row r="202" spans="1:4" x14ac:dyDescent="0.25">
      <c r="A202" s="14" t="s">
        <v>36</v>
      </c>
      <c r="B202" s="15"/>
      <c r="C202" s="15"/>
      <c r="D202" s="15"/>
    </row>
    <row r="203" spans="1:4" x14ac:dyDescent="0.25">
      <c r="A203" s="14"/>
      <c r="B203" s="15"/>
      <c r="C203" s="15"/>
      <c r="D203" s="15"/>
    </row>
    <row r="204" spans="1:4" x14ac:dyDescent="0.25">
      <c r="A204" s="14"/>
      <c r="B204" s="15"/>
      <c r="C204" s="15"/>
      <c r="D204" s="15"/>
    </row>
    <row r="205" spans="1:4" x14ac:dyDescent="0.25">
      <c r="A205" s="9" t="s">
        <v>43</v>
      </c>
      <c r="B205" s="10">
        <v>2</v>
      </c>
      <c r="C205" s="11"/>
      <c r="D205" s="12">
        <f>B205*C205</f>
        <v>0</v>
      </c>
    </row>
    <row r="206" spans="1:4" x14ac:dyDescent="0.25">
      <c r="A206" s="14" t="s">
        <v>69</v>
      </c>
      <c r="B206" s="15"/>
      <c r="C206" s="15"/>
      <c r="D206" s="15"/>
    </row>
    <row r="207" spans="1:4" ht="40.5" x14ac:dyDescent="0.25">
      <c r="A207" s="20" t="s">
        <v>20</v>
      </c>
      <c r="B207" s="15"/>
      <c r="C207" s="15"/>
      <c r="D207" s="15"/>
    </row>
    <row r="208" spans="1:4" x14ac:dyDescent="0.25">
      <c r="A208" s="14" t="s">
        <v>21</v>
      </c>
      <c r="B208" s="15"/>
      <c r="C208" s="15"/>
      <c r="D208" s="15"/>
    </row>
    <row r="209" spans="1:4" x14ac:dyDescent="0.25">
      <c r="A209" s="14" t="s">
        <v>33</v>
      </c>
      <c r="B209" s="15"/>
      <c r="C209" s="15"/>
      <c r="D209" s="15"/>
    </row>
    <row r="210" spans="1:4" x14ac:dyDescent="0.25">
      <c r="A210" s="14" t="s">
        <v>35</v>
      </c>
      <c r="B210" s="15"/>
      <c r="C210" s="15"/>
      <c r="D210" s="15"/>
    </row>
    <row r="211" spans="1:4" x14ac:dyDescent="0.25">
      <c r="A211" s="14" t="s">
        <v>9</v>
      </c>
      <c r="B211" s="15"/>
      <c r="C211" s="15"/>
      <c r="D211" s="15"/>
    </row>
    <row r="212" spans="1:4" x14ac:dyDescent="0.25">
      <c r="A212" s="14" t="s">
        <v>16</v>
      </c>
      <c r="B212" s="15"/>
      <c r="C212" s="15"/>
      <c r="D212" s="15"/>
    </row>
    <row r="213" spans="1:4" x14ac:dyDescent="0.25">
      <c r="A213" s="14" t="s">
        <v>17</v>
      </c>
      <c r="B213" s="15"/>
      <c r="C213" s="15"/>
      <c r="D213" s="15"/>
    </row>
    <row r="214" spans="1:4" x14ac:dyDescent="0.25">
      <c r="A214" s="14" t="s">
        <v>18</v>
      </c>
      <c r="B214" s="15"/>
      <c r="C214" s="15"/>
      <c r="D214" s="15"/>
    </row>
    <row r="215" spans="1:4" x14ac:dyDescent="0.25">
      <c r="A215" s="14" t="s">
        <v>10</v>
      </c>
      <c r="B215" s="15"/>
      <c r="C215" s="15"/>
      <c r="D215" s="15"/>
    </row>
    <row r="216" spans="1:4" x14ac:dyDescent="0.25">
      <c r="A216" s="14" t="s">
        <v>19</v>
      </c>
      <c r="B216" s="15"/>
      <c r="C216" s="15"/>
      <c r="D216" s="15"/>
    </row>
    <row r="217" spans="1:4" x14ac:dyDescent="0.25">
      <c r="A217" s="14" t="s">
        <v>108</v>
      </c>
      <c r="B217" s="15"/>
      <c r="C217" s="15"/>
      <c r="D217" s="15"/>
    </row>
    <row r="218" spans="1:4" x14ac:dyDescent="0.25">
      <c r="A218" s="14" t="s">
        <v>24</v>
      </c>
      <c r="B218" s="15"/>
      <c r="C218" s="15"/>
      <c r="D218" s="15"/>
    </row>
    <row r="219" spans="1:4" x14ac:dyDescent="0.25">
      <c r="A219" s="14"/>
      <c r="B219" s="15"/>
      <c r="C219" s="15"/>
      <c r="D219" s="15"/>
    </row>
    <row r="220" spans="1:4" x14ac:dyDescent="0.25">
      <c r="A220" s="14"/>
      <c r="B220" s="15"/>
      <c r="C220" s="15"/>
      <c r="D220" s="15"/>
    </row>
    <row r="221" spans="1:4" x14ac:dyDescent="0.25">
      <c r="A221" s="14" t="s">
        <v>37</v>
      </c>
      <c r="B221" s="15"/>
      <c r="C221" s="15"/>
      <c r="D221" s="15"/>
    </row>
    <row r="222" spans="1:4" x14ac:dyDescent="0.25">
      <c r="A222" s="14" t="s">
        <v>36</v>
      </c>
      <c r="B222" s="15"/>
      <c r="C222" s="15"/>
      <c r="D222" s="15"/>
    </row>
    <row r="223" spans="1:4" x14ac:dyDescent="0.25">
      <c r="A223" s="14"/>
      <c r="B223" s="15"/>
      <c r="C223" s="15"/>
      <c r="D223" s="15"/>
    </row>
    <row r="224" spans="1:4" x14ac:dyDescent="0.25">
      <c r="A224" s="14"/>
      <c r="B224" s="15"/>
      <c r="C224" s="15"/>
      <c r="D224" s="15"/>
    </row>
    <row r="225" spans="1:4" x14ac:dyDescent="0.25">
      <c r="A225" s="9" t="s">
        <v>110</v>
      </c>
      <c r="B225" s="10">
        <v>1</v>
      </c>
      <c r="C225" s="11"/>
      <c r="D225" s="12">
        <f>B225*C225</f>
        <v>0</v>
      </c>
    </row>
    <row r="226" spans="1:4" x14ac:dyDescent="0.25">
      <c r="A226" s="14" t="s">
        <v>8</v>
      </c>
      <c r="B226" s="15"/>
      <c r="C226" s="15"/>
      <c r="D226" s="15"/>
    </row>
    <row r="227" spans="1:4" x14ac:dyDescent="0.25">
      <c r="A227" s="14" t="s">
        <v>69</v>
      </c>
      <c r="B227" s="15"/>
      <c r="C227" s="15"/>
      <c r="D227" s="15"/>
    </row>
    <row r="228" spans="1:4" ht="40.5" x14ac:dyDescent="0.25">
      <c r="A228" s="20" t="s">
        <v>20</v>
      </c>
      <c r="B228" s="15"/>
      <c r="C228" s="15"/>
      <c r="D228" s="15"/>
    </row>
    <row r="229" spans="1:4" x14ac:dyDescent="0.25">
      <c r="A229" s="14" t="s">
        <v>21</v>
      </c>
      <c r="B229" s="15"/>
      <c r="C229" s="15"/>
      <c r="D229" s="15"/>
    </row>
    <row r="230" spans="1:4" x14ac:dyDescent="0.25">
      <c r="A230" s="14" t="s">
        <v>33</v>
      </c>
      <c r="B230" s="15"/>
      <c r="C230" s="15"/>
      <c r="D230" s="15"/>
    </row>
    <row r="231" spans="1:4" x14ac:dyDescent="0.25">
      <c r="A231" s="14" t="s">
        <v>35</v>
      </c>
      <c r="B231" s="15"/>
      <c r="C231" s="15"/>
      <c r="D231" s="15"/>
    </row>
    <row r="232" spans="1:4" x14ac:dyDescent="0.25">
      <c r="A232" s="14" t="s">
        <v>9</v>
      </c>
      <c r="B232" s="15"/>
      <c r="C232" s="15"/>
      <c r="D232" s="15"/>
    </row>
    <row r="233" spans="1:4" x14ac:dyDescent="0.25">
      <c r="A233" s="14" t="s">
        <v>16</v>
      </c>
      <c r="B233" s="15"/>
      <c r="C233" s="15"/>
      <c r="D233" s="15"/>
    </row>
    <row r="234" spans="1:4" x14ac:dyDescent="0.25">
      <c r="A234" s="14" t="s">
        <v>17</v>
      </c>
      <c r="B234" s="15"/>
      <c r="C234" s="15"/>
      <c r="D234" s="15"/>
    </row>
    <row r="235" spans="1:4" x14ac:dyDescent="0.25">
      <c r="A235" s="14" t="s">
        <v>18</v>
      </c>
      <c r="B235" s="15"/>
      <c r="C235" s="15"/>
      <c r="D235" s="15"/>
    </row>
    <row r="236" spans="1:4" x14ac:dyDescent="0.25">
      <c r="A236" s="14" t="s">
        <v>10</v>
      </c>
      <c r="B236" s="15"/>
      <c r="C236" s="15"/>
      <c r="D236" s="15"/>
    </row>
    <row r="237" spans="1:4" x14ac:dyDescent="0.25">
      <c r="A237" s="14" t="s">
        <v>19</v>
      </c>
      <c r="B237" s="15"/>
      <c r="C237" s="15"/>
      <c r="D237" s="15"/>
    </row>
    <row r="238" spans="1:4" x14ac:dyDescent="0.25">
      <c r="A238" s="14" t="s">
        <v>109</v>
      </c>
      <c r="B238" s="15"/>
      <c r="C238" s="15"/>
      <c r="D238" s="15"/>
    </row>
    <row r="239" spans="1:4" x14ac:dyDescent="0.25">
      <c r="A239" s="14" t="s">
        <v>24</v>
      </c>
      <c r="B239" s="15"/>
      <c r="C239" s="15"/>
      <c r="D239" s="15"/>
    </row>
    <row r="240" spans="1:4" x14ac:dyDescent="0.25">
      <c r="A240" s="14"/>
      <c r="B240" s="15"/>
      <c r="C240" s="15"/>
      <c r="D240" s="15"/>
    </row>
    <row r="241" spans="1:4" x14ac:dyDescent="0.25">
      <c r="A241" s="14"/>
      <c r="B241" s="15"/>
      <c r="C241" s="15"/>
      <c r="D241" s="15"/>
    </row>
    <row r="242" spans="1:4" x14ac:dyDescent="0.25">
      <c r="A242" s="14"/>
      <c r="B242" s="15"/>
      <c r="C242" s="15"/>
      <c r="D242" s="15"/>
    </row>
    <row r="243" spans="1:4" x14ac:dyDescent="0.25">
      <c r="A243" s="14" t="s">
        <v>37</v>
      </c>
      <c r="B243" s="15"/>
      <c r="C243" s="15"/>
      <c r="D243" s="15"/>
    </row>
    <row r="244" spans="1:4" x14ac:dyDescent="0.25">
      <c r="A244" s="14" t="s">
        <v>36</v>
      </c>
      <c r="B244" s="15"/>
      <c r="C244" s="15"/>
      <c r="D244" s="15"/>
    </row>
    <row r="245" spans="1:4" x14ac:dyDescent="0.25">
      <c r="A245" s="9" t="s">
        <v>45</v>
      </c>
      <c r="B245" s="10">
        <v>1</v>
      </c>
      <c r="C245" s="11"/>
      <c r="D245" s="12">
        <f>B245*C245</f>
        <v>0</v>
      </c>
    </row>
    <row r="246" spans="1:4" x14ac:dyDescent="0.25">
      <c r="A246" s="14" t="s">
        <v>69</v>
      </c>
      <c r="B246" s="15"/>
      <c r="C246" s="15"/>
      <c r="D246" s="15"/>
    </row>
    <row r="247" spans="1:4" ht="40.5" x14ac:dyDescent="0.25">
      <c r="A247" s="20" t="s">
        <v>20</v>
      </c>
      <c r="B247" s="15"/>
      <c r="C247" s="15"/>
      <c r="D247" s="15"/>
    </row>
    <row r="248" spans="1:4" x14ac:dyDescent="0.25">
      <c r="A248" s="14" t="s">
        <v>21</v>
      </c>
      <c r="B248" s="15"/>
      <c r="C248" s="15"/>
      <c r="D248" s="15"/>
    </row>
    <row r="249" spans="1:4" x14ac:dyDescent="0.25">
      <c r="A249" s="14" t="s">
        <v>33</v>
      </c>
      <c r="B249" s="15"/>
      <c r="C249" s="15"/>
      <c r="D249" s="15"/>
    </row>
    <row r="250" spans="1:4" x14ac:dyDescent="0.25">
      <c r="A250" s="14" t="s">
        <v>35</v>
      </c>
      <c r="B250" s="15"/>
      <c r="C250" s="15"/>
      <c r="D250" s="15"/>
    </row>
    <row r="251" spans="1:4" x14ac:dyDescent="0.25">
      <c r="A251" s="14" t="s">
        <v>9</v>
      </c>
      <c r="B251" s="15"/>
      <c r="C251" s="15"/>
      <c r="D251" s="15"/>
    </row>
    <row r="252" spans="1:4" x14ac:dyDescent="0.25">
      <c r="A252" s="14" t="s">
        <v>16</v>
      </c>
      <c r="B252" s="15"/>
      <c r="C252" s="15"/>
      <c r="D252" s="15"/>
    </row>
    <row r="253" spans="1:4" x14ac:dyDescent="0.25">
      <c r="A253" s="14" t="s">
        <v>17</v>
      </c>
      <c r="B253" s="15"/>
      <c r="C253" s="15"/>
      <c r="D253" s="15"/>
    </row>
    <row r="254" spans="1:4" x14ac:dyDescent="0.25">
      <c r="A254" s="14" t="s">
        <v>18</v>
      </c>
      <c r="B254" s="15"/>
      <c r="C254" s="15"/>
      <c r="D254" s="15"/>
    </row>
    <row r="255" spans="1:4" x14ac:dyDescent="0.25">
      <c r="A255" s="14" t="s">
        <v>10</v>
      </c>
      <c r="B255" s="15"/>
      <c r="C255" s="15"/>
      <c r="D255" s="15"/>
    </row>
    <row r="256" spans="1:4" x14ac:dyDescent="0.25">
      <c r="A256" s="14" t="s">
        <v>19</v>
      </c>
      <c r="B256" s="15"/>
      <c r="C256" s="15"/>
      <c r="D256" s="15"/>
    </row>
    <row r="257" spans="1:4" x14ac:dyDescent="0.25">
      <c r="A257" s="14" t="s">
        <v>44</v>
      </c>
      <c r="B257" s="15"/>
      <c r="C257" s="15"/>
      <c r="D257" s="15"/>
    </row>
    <row r="258" spans="1:4" x14ac:dyDescent="0.25">
      <c r="A258" s="14" t="s">
        <v>24</v>
      </c>
      <c r="B258" s="15"/>
      <c r="C258" s="15"/>
      <c r="D258" s="15"/>
    </row>
    <row r="259" spans="1:4" x14ac:dyDescent="0.25">
      <c r="A259" s="14"/>
      <c r="B259" s="15"/>
      <c r="C259" s="15"/>
      <c r="D259" s="15"/>
    </row>
    <row r="260" spans="1:4" x14ac:dyDescent="0.25">
      <c r="A260" s="14"/>
      <c r="B260" s="15"/>
      <c r="C260" s="15"/>
      <c r="D260" s="15"/>
    </row>
    <row r="261" spans="1:4" x14ac:dyDescent="0.25">
      <c r="A261" s="14"/>
      <c r="B261" s="15"/>
      <c r="C261" s="15"/>
      <c r="D261" s="15"/>
    </row>
    <row r="262" spans="1:4" x14ac:dyDescent="0.25">
      <c r="A262" s="14" t="s">
        <v>37</v>
      </c>
      <c r="B262" s="15"/>
      <c r="C262" s="15"/>
      <c r="D262" s="15"/>
    </row>
    <row r="263" spans="1:4" x14ac:dyDescent="0.25">
      <c r="A263" s="14" t="s">
        <v>36</v>
      </c>
      <c r="B263" s="15"/>
      <c r="C263" s="15"/>
      <c r="D263" s="15"/>
    </row>
    <row r="264" spans="1:4" x14ac:dyDescent="0.25">
      <c r="A264" s="14"/>
      <c r="B264" s="15"/>
      <c r="C264" s="15"/>
      <c r="D264" s="15"/>
    </row>
    <row r="265" spans="1:4" x14ac:dyDescent="0.25">
      <c r="A265" s="14"/>
      <c r="B265" s="15"/>
      <c r="C265" s="15"/>
      <c r="D265" s="15"/>
    </row>
    <row r="266" spans="1:4" x14ac:dyDescent="0.25">
      <c r="A266" s="14"/>
      <c r="B266" s="15"/>
      <c r="C266" s="15"/>
      <c r="D266" s="15"/>
    </row>
    <row r="267" spans="1:4" x14ac:dyDescent="0.25">
      <c r="A267" s="9" t="s">
        <v>111</v>
      </c>
      <c r="B267" s="10">
        <v>1</v>
      </c>
      <c r="C267" s="11"/>
      <c r="D267" s="12">
        <f>B267*C267</f>
        <v>0</v>
      </c>
    </row>
    <row r="268" spans="1:4" x14ac:dyDescent="0.25">
      <c r="A268" s="14" t="s">
        <v>8</v>
      </c>
      <c r="B268" s="15"/>
      <c r="C268" s="15"/>
      <c r="D268" s="15"/>
    </row>
    <row r="269" spans="1:4" x14ac:dyDescent="0.25">
      <c r="A269" s="14" t="s">
        <v>67</v>
      </c>
      <c r="B269" s="15"/>
      <c r="C269" s="15"/>
      <c r="D269" s="15"/>
    </row>
    <row r="270" spans="1:4" ht="40.5" x14ac:dyDescent="0.25">
      <c r="A270" s="20" t="s">
        <v>20</v>
      </c>
      <c r="B270" s="15"/>
      <c r="C270" s="15"/>
      <c r="D270" s="15"/>
    </row>
    <row r="271" spans="1:4" x14ac:dyDescent="0.25">
      <c r="A271" s="14" t="s">
        <v>21</v>
      </c>
      <c r="B271" s="15"/>
      <c r="C271" s="15"/>
      <c r="D271" s="15"/>
    </row>
    <row r="272" spans="1:4" x14ac:dyDescent="0.25">
      <c r="A272" s="14" t="s">
        <v>33</v>
      </c>
      <c r="B272" s="15"/>
      <c r="C272" s="15"/>
      <c r="D272" s="15"/>
    </row>
    <row r="273" spans="1:4" x14ac:dyDescent="0.25">
      <c r="A273" s="14" t="s">
        <v>35</v>
      </c>
      <c r="B273" s="15"/>
      <c r="C273" s="15"/>
      <c r="D273" s="15"/>
    </row>
    <row r="274" spans="1:4" x14ac:dyDescent="0.25">
      <c r="A274" s="14" t="s">
        <v>9</v>
      </c>
      <c r="B274" s="15"/>
      <c r="C274" s="15"/>
      <c r="D274" s="15"/>
    </row>
    <row r="275" spans="1:4" x14ac:dyDescent="0.25">
      <c r="A275" s="14" t="s">
        <v>16</v>
      </c>
      <c r="B275" s="15"/>
      <c r="C275" s="15"/>
      <c r="D275" s="15"/>
    </row>
    <row r="276" spans="1:4" x14ac:dyDescent="0.25">
      <c r="A276" s="14" t="s">
        <v>17</v>
      </c>
      <c r="B276" s="15"/>
      <c r="C276" s="15"/>
      <c r="D276" s="15"/>
    </row>
    <row r="277" spans="1:4" x14ac:dyDescent="0.25">
      <c r="A277" s="14" t="s">
        <v>18</v>
      </c>
      <c r="B277" s="15"/>
      <c r="C277" s="15"/>
      <c r="D277" s="15"/>
    </row>
    <row r="278" spans="1:4" x14ac:dyDescent="0.25">
      <c r="A278" s="14" t="s">
        <v>10</v>
      </c>
      <c r="B278" s="15"/>
      <c r="C278" s="15"/>
      <c r="D278" s="15"/>
    </row>
    <row r="279" spans="1:4" x14ac:dyDescent="0.25">
      <c r="A279" s="14" t="s">
        <v>19</v>
      </c>
      <c r="B279" s="15"/>
      <c r="C279" s="15"/>
      <c r="D279" s="15"/>
    </row>
    <row r="280" spans="1:4" x14ac:dyDescent="0.25">
      <c r="A280" s="14" t="s">
        <v>62</v>
      </c>
      <c r="B280" s="15"/>
      <c r="C280" s="15"/>
      <c r="D280" s="15"/>
    </row>
    <row r="281" spans="1:4" x14ac:dyDescent="0.25">
      <c r="A281" s="14" t="s">
        <v>24</v>
      </c>
      <c r="B281" s="15"/>
      <c r="C281" s="15"/>
      <c r="D281" s="15"/>
    </row>
    <row r="282" spans="1:4" x14ac:dyDescent="0.25">
      <c r="A282" s="14"/>
      <c r="B282" s="15"/>
      <c r="C282" s="15"/>
      <c r="D282" s="15"/>
    </row>
    <row r="283" spans="1:4" x14ac:dyDescent="0.25">
      <c r="A283" s="14"/>
      <c r="B283" s="15"/>
      <c r="C283" s="15"/>
      <c r="D283" s="15"/>
    </row>
    <row r="284" spans="1:4" x14ac:dyDescent="0.25">
      <c r="A284" s="14"/>
      <c r="B284" s="15"/>
      <c r="C284" s="15"/>
      <c r="D284" s="15"/>
    </row>
    <row r="285" spans="1:4" x14ac:dyDescent="0.25">
      <c r="A285" s="14" t="s">
        <v>37</v>
      </c>
      <c r="B285" s="15"/>
      <c r="C285" s="15"/>
      <c r="D285" s="15"/>
    </row>
    <row r="286" spans="1:4" x14ac:dyDescent="0.25">
      <c r="A286" s="14" t="s">
        <v>36</v>
      </c>
      <c r="B286" s="15"/>
      <c r="C286" s="15"/>
      <c r="D286" s="15"/>
    </row>
    <row r="287" spans="1:4" x14ac:dyDescent="0.25">
      <c r="A287" s="14"/>
      <c r="B287" s="15"/>
      <c r="C287" s="15"/>
      <c r="D287" s="15"/>
    </row>
    <row r="288" spans="1:4" x14ac:dyDescent="0.25">
      <c r="A288" s="9" t="s">
        <v>112</v>
      </c>
      <c r="B288" s="10">
        <v>1</v>
      </c>
      <c r="C288" s="11"/>
      <c r="D288" s="12">
        <f>B288*C288</f>
        <v>0</v>
      </c>
    </row>
    <row r="289" spans="1:4" x14ac:dyDescent="0.25">
      <c r="A289" s="14" t="s">
        <v>8</v>
      </c>
      <c r="B289" s="15"/>
      <c r="C289" s="15"/>
      <c r="D289" s="15"/>
    </row>
    <row r="290" spans="1:4" x14ac:dyDescent="0.25">
      <c r="A290" s="14" t="s">
        <v>69</v>
      </c>
      <c r="B290" s="15"/>
      <c r="C290" s="15"/>
      <c r="D290" s="15"/>
    </row>
    <row r="291" spans="1:4" ht="40.5" x14ac:dyDescent="0.25">
      <c r="A291" s="20" t="s">
        <v>20</v>
      </c>
      <c r="B291" s="15"/>
      <c r="C291" s="15"/>
      <c r="D291" s="15"/>
    </row>
    <row r="292" spans="1:4" x14ac:dyDescent="0.25">
      <c r="A292" s="14" t="s">
        <v>21</v>
      </c>
      <c r="B292" s="15"/>
      <c r="C292" s="15"/>
      <c r="D292" s="15"/>
    </row>
    <row r="293" spans="1:4" x14ac:dyDescent="0.25">
      <c r="A293" s="14" t="s">
        <v>33</v>
      </c>
      <c r="B293" s="15"/>
      <c r="C293" s="15"/>
      <c r="D293" s="15"/>
    </row>
    <row r="294" spans="1:4" x14ac:dyDescent="0.25">
      <c r="A294" s="14" t="s">
        <v>35</v>
      </c>
      <c r="B294" s="15"/>
      <c r="C294" s="15"/>
      <c r="D294" s="15"/>
    </row>
    <row r="295" spans="1:4" x14ac:dyDescent="0.25">
      <c r="A295" s="14" t="s">
        <v>9</v>
      </c>
      <c r="B295" s="15"/>
      <c r="C295" s="15"/>
      <c r="D295" s="15"/>
    </row>
    <row r="296" spans="1:4" x14ac:dyDescent="0.25">
      <c r="A296" s="14" t="s">
        <v>16</v>
      </c>
      <c r="B296" s="15"/>
      <c r="C296" s="15"/>
      <c r="D296" s="15"/>
    </row>
    <row r="297" spans="1:4" x14ac:dyDescent="0.25">
      <c r="A297" s="14" t="s">
        <v>17</v>
      </c>
      <c r="B297" s="15"/>
      <c r="C297" s="15"/>
      <c r="D297" s="15"/>
    </row>
    <row r="298" spans="1:4" x14ac:dyDescent="0.25">
      <c r="A298" s="14" t="s">
        <v>18</v>
      </c>
      <c r="B298" s="15"/>
      <c r="C298" s="15"/>
      <c r="D298" s="15"/>
    </row>
    <row r="299" spans="1:4" x14ac:dyDescent="0.25">
      <c r="A299" s="14" t="s">
        <v>10</v>
      </c>
      <c r="B299" s="15"/>
      <c r="C299" s="15"/>
      <c r="D299" s="15"/>
    </row>
    <row r="300" spans="1:4" x14ac:dyDescent="0.25">
      <c r="A300" s="14" t="s">
        <v>19</v>
      </c>
      <c r="B300" s="15"/>
      <c r="C300" s="15"/>
      <c r="D300" s="15"/>
    </row>
    <row r="301" spans="1:4" x14ac:dyDescent="0.25">
      <c r="A301" s="14" t="s">
        <v>46</v>
      </c>
      <c r="B301" s="15"/>
      <c r="C301" s="15"/>
      <c r="D301" s="15"/>
    </row>
    <row r="302" spans="1:4" x14ac:dyDescent="0.25">
      <c r="A302" s="14" t="s">
        <v>24</v>
      </c>
      <c r="B302" s="15"/>
      <c r="C302" s="15"/>
      <c r="D302" s="15"/>
    </row>
    <row r="303" spans="1:4" x14ac:dyDescent="0.25">
      <c r="A303" s="14"/>
      <c r="B303" s="15"/>
      <c r="C303" s="15"/>
      <c r="D303" s="15"/>
    </row>
    <row r="304" spans="1:4" x14ac:dyDescent="0.25">
      <c r="A304" s="14"/>
      <c r="B304" s="15"/>
      <c r="C304" s="15"/>
      <c r="D304" s="15"/>
    </row>
    <row r="305" spans="1:4" x14ac:dyDescent="0.25">
      <c r="A305" s="14" t="s">
        <v>37</v>
      </c>
      <c r="B305" s="15"/>
      <c r="C305" s="15"/>
      <c r="D305" s="15"/>
    </row>
    <row r="306" spans="1:4" x14ac:dyDescent="0.25">
      <c r="A306" s="14" t="s">
        <v>36</v>
      </c>
      <c r="B306" s="15"/>
      <c r="C306" s="15"/>
      <c r="D306" s="15"/>
    </row>
    <row r="307" spans="1:4" x14ac:dyDescent="0.25">
      <c r="A307" s="14"/>
      <c r="B307" s="15"/>
      <c r="C307" s="15"/>
      <c r="D307" s="15"/>
    </row>
    <row r="308" spans="1:4" x14ac:dyDescent="0.25">
      <c r="A308" s="14"/>
      <c r="B308" s="15"/>
      <c r="C308" s="15"/>
      <c r="D308" s="15"/>
    </row>
    <row r="309" spans="1:4" x14ac:dyDescent="0.25">
      <c r="A309" s="9" t="s">
        <v>113</v>
      </c>
      <c r="B309" s="10">
        <v>2</v>
      </c>
      <c r="C309" s="11"/>
      <c r="D309" s="12">
        <f>B309*C309</f>
        <v>0</v>
      </c>
    </row>
    <row r="310" spans="1:4" x14ac:dyDescent="0.25">
      <c r="A310" s="14"/>
      <c r="B310" s="15"/>
      <c r="C310" s="15"/>
      <c r="D310" s="15"/>
    </row>
    <row r="311" spans="1:4" x14ac:dyDescent="0.25">
      <c r="A311" s="14" t="s">
        <v>47</v>
      </c>
      <c r="B311" s="15"/>
      <c r="C311" s="15"/>
      <c r="D311" s="15"/>
    </row>
    <row r="312" spans="1:4" x14ac:dyDescent="0.25">
      <c r="A312" s="14" t="s">
        <v>48</v>
      </c>
      <c r="B312" s="15"/>
      <c r="C312" s="15"/>
      <c r="D312" s="15"/>
    </row>
    <row r="313" spans="1:4" x14ac:dyDescent="0.25">
      <c r="A313" s="14" t="s">
        <v>49</v>
      </c>
      <c r="B313" s="15"/>
      <c r="C313" s="15"/>
      <c r="D313" s="15"/>
    </row>
    <row r="314" spans="1:4" x14ac:dyDescent="0.25">
      <c r="A314" s="14" t="s">
        <v>50</v>
      </c>
      <c r="B314" s="15"/>
      <c r="C314" s="15"/>
      <c r="D314" s="15"/>
    </row>
    <row r="315" spans="1:4" x14ac:dyDescent="0.25">
      <c r="A315" s="14" t="s">
        <v>51</v>
      </c>
      <c r="B315" s="15"/>
      <c r="C315" s="15"/>
      <c r="D315" s="15"/>
    </row>
    <row r="316" spans="1:4" x14ac:dyDescent="0.25">
      <c r="A316" s="14"/>
      <c r="B316" s="15"/>
      <c r="C316" s="15"/>
      <c r="D316" s="15"/>
    </row>
    <row r="317" spans="1:4" x14ac:dyDescent="0.25">
      <c r="A317" s="14"/>
      <c r="B317" s="15"/>
      <c r="C317" s="15"/>
      <c r="D317" s="15"/>
    </row>
    <row r="318" spans="1:4" x14ac:dyDescent="0.25">
      <c r="A318" s="14" t="s">
        <v>24</v>
      </c>
      <c r="B318" s="15"/>
      <c r="C318" s="15"/>
      <c r="D318" s="15"/>
    </row>
    <row r="319" spans="1:4" x14ac:dyDescent="0.25">
      <c r="A319" s="14" t="s">
        <v>65</v>
      </c>
      <c r="B319" s="15"/>
      <c r="C319" s="15"/>
      <c r="D319" s="15"/>
    </row>
    <row r="320" spans="1:4" x14ac:dyDescent="0.25">
      <c r="A320" s="14" t="s">
        <v>37</v>
      </c>
      <c r="B320" s="15"/>
      <c r="C320" s="15"/>
      <c r="D320" s="15"/>
    </row>
    <row r="321" spans="1:4" x14ac:dyDescent="0.25">
      <c r="A321" s="14" t="s">
        <v>63</v>
      </c>
      <c r="B321" s="15"/>
      <c r="C321" s="15"/>
      <c r="D321" s="15"/>
    </row>
    <row r="322" spans="1:4" x14ac:dyDescent="0.25">
      <c r="A322" s="14"/>
      <c r="B322" s="15"/>
      <c r="C322" s="15"/>
      <c r="D322" s="15"/>
    </row>
    <row r="323" spans="1:4" x14ac:dyDescent="0.25">
      <c r="A323" s="14"/>
      <c r="B323" s="15"/>
      <c r="C323" s="15"/>
      <c r="D323" s="15"/>
    </row>
    <row r="324" spans="1:4" x14ac:dyDescent="0.25">
      <c r="A324" s="14"/>
      <c r="B324" s="15"/>
      <c r="C324" s="15"/>
      <c r="D324" s="15"/>
    </row>
    <row r="325" spans="1:4" x14ac:dyDescent="0.25">
      <c r="A325" s="14"/>
      <c r="B325" s="15"/>
      <c r="C325" s="15"/>
      <c r="D325" s="15"/>
    </row>
    <row r="326" spans="1:4" x14ac:dyDescent="0.25">
      <c r="A326" s="14"/>
      <c r="B326" s="15"/>
      <c r="C326" s="15"/>
      <c r="D326" s="15"/>
    </row>
    <row r="327" spans="1:4" x14ac:dyDescent="0.25">
      <c r="A327" s="14"/>
      <c r="B327" s="15"/>
      <c r="C327" s="15"/>
      <c r="D327" s="15"/>
    </row>
    <row r="328" spans="1:4" x14ac:dyDescent="0.25">
      <c r="A328" s="14"/>
      <c r="B328" s="15"/>
      <c r="C328" s="15"/>
      <c r="D328" s="15"/>
    </row>
    <row r="329" spans="1:4" x14ac:dyDescent="0.25">
      <c r="A329" s="9" t="s">
        <v>114</v>
      </c>
      <c r="B329" s="10">
        <v>2</v>
      </c>
      <c r="C329" s="11"/>
      <c r="D329" s="12">
        <f>B329*C329</f>
        <v>0</v>
      </c>
    </row>
    <row r="330" spans="1:4" x14ac:dyDescent="0.25">
      <c r="A330" s="14"/>
      <c r="B330" s="15"/>
      <c r="C330" s="15"/>
      <c r="D330" s="15"/>
    </row>
    <row r="331" spans="1:4" x14ac:dyDescent="0.25">
      <c r="A331" s="14" t="s">
        <v>47</v>
      </c>
      <c r="B331" s="15"/>
      <c r="C331" s="15"/>
      <c r="D331" s="15"/>
    </row>
    <row r="332" spans="1:4" x14ac:dyDescent="0.25">
      <c r="A332" s="14" t="s">
        <v>48</v>
      </c>
      <c r="B332" s="15"/>
      <c r="C332" s="15"/>
      <c r="D332" s="15"/>
    </row>
    <row r="333" spans="1:4" x14ac:dyDescent="0.25">
      <c r="A333" s="14" t="s">
        <v>49</v>
      </c>
      <c r="B333" s="15"/>
      <c r="C333" s="15"/>
      <c r="D333" s="15"/>
    </row>
    <row r="334" spans="1:4" x14ac:dyDescent="0.25">
      <c r="A334" s="14" t="s">
        <v>50</v>
      </c>
      <c r="B334" s="15"/>
      <c r="C334" s="15"/>
      <c r="D334" s="15"/>
    </row>
    <row r="335" spans="1:4" x14ac:dyDescent="0.25">
      <c r="A335" s="14" t="s">
        <v>51</v>
      </c>
      <c r="B335" s="15"/>
      <c r="C335" s="15"/>
      <c r="D335" s="15"/>
    </row>
    <row r="336" spans="1:4" x14ac:dyDescent="0.25">
      <c r="A336" s="14"/>
      <c r="B336" s="15"/>
      <c r="C336" s="15"/>
      <c r="D336" s="15"/>
    </row>
    <row r="337" spans="1:4" x14ac:dyDescent="0.25">
      <c r="A337" s="14"/>
      <c r="B337" s="15"/>
      <c r="C337" s="15"/>
      <c r="D337" s="15"/>
    </row>
    <row r="338" spans="1:4" x14ac:dyDescent="0.25">
      <c r="A338" s="14" t="s">
        <v>24</v>
      </c>
      <c r="B338" s="15"/>
      <c r="C338" s="15"/>
      <c r="D338" s="15"/>
    </row>
    <row r="339" spans="1:4" x14ac:dyDescent="0.25">
      <c r="A339" s="14" t="s">
        <v>64</v>
      </c>
      <c r="B339" s="15"/>
      <c r="C339" s="15"/>
      <c r="D339" s="15"/>
    </row>
    <row r="340" spans="1:4" x14ac:dyDescent="0.25">
      <c r="A340" s="14" t="s">
        <v>37</v>
      </c>
      <c r="B340" s="15"/>
      <c r="C340" s="15"/>
      <c r="D340" s="15"/>
    </row>
    <row r="341" spans="1:4" x14ac:dyDescent="0.25">
      <c r="A341" s="14" t="s">
        <v>63</v>
      </c>
      <c r="B341" s="15"/>
      <c r="C341" s="15"/>
      <c r="D341" s="15"/>
    </row>
    <row r="342" spans="1:4" x14ac:dyDescent="0.25">
      <c r="A342" s="14"/>
      <c r="B342" s="15"/>
      <c r="C342" s="15"/>
      <c r="D342" s="15"/>
    </row>
    <row r="343" spans="1:4" x14ac:dyDescent="0.25">
      <c r="A343" s="14"/>
      <c r="B343" s="15"/>
      <c r="C343" s="15"/>
      <c r="D343" s="15"/>
    </row>
    <row r="344" spans="1:4" x14ac:dyDescent="0.25">
      <c r="A344" s="14"/>
      <c r="B344" s="15"/>
      <c r="C344" s="15"/>
      <c r="D344" s="15"/>
    </row>
    <row r="345" spans="1:4" x14ac:dyDescent="0.25">
      <c r="A345" s="14"/>
      <c r="B345" s="15"/>
      <c r="C345" s="15"/>
      <c r="D345" s="15"/>
    </row>
    <row r="346" spans="1:4" x14ac:dyDescent="0.25">
      <c r="A346" s="14"/>
      <c r="B346" s="15"/>
      <c r="C346" s="15"/>
      <c r="D346" s="15"/>
    </row>
    <row r="347" spans="1:4" x14ac:dyDescent="0.25">
      <c r="A347" s="14"/>
      <c r="B347" s="15"/>
      <c r="C347" s="15"/>
      <c r="D347" s="15"/>
    </row>
    <row r="348" spans="1:4" x14ac:dyDescent="0.25">
      <c r="A348" s="14"/>
      <c r="B348" s="15"/>
      <c r="C348" s="15"/>
      <c r="D348" s="15"/>
    </row>
    <row r="349" spans="1:4" x14ac:dyDescent="0.25">
      <c r="A349" s="14"/>
      <c r="B349" s="15"/>
      <c r="C349" s="15"/>
      <c r="D349" s="15"/>
    </row>
    <row r="350" spans="1:4" x14ac:dyDescent="0.25">
      <c r="A350" s="14"/>
      <c r="B350" s="15"/>
      <c r="C350" s="15"/>
      <c r="D350" s="15"/>
    </row>
    <row r="351" spans="1:4" x14ac:dyDescent="0.25">
      <c r="A351" s="14"/>
      <c r="B351" s="15"/>
      <c r="C351" s="15"/>
      <c r="D351" s="15"/>
    </row>
    <row r="352" spans="1:4" x14ac:dyDescent="0.25">
      <c r="A352" s="14"/>
      <c r="B352" s="15"/>
      <c r="C352" s="15"/>
      <c r="D352" s="15"/>
    </row>
    <row r="353" spans="1:4" x14ac:dyDescent="0.25">
      <c r="A353" s="9" t="s">
        <v>115</v>
      </c>
      <c r="B353" s="10">
        <v>2</v>
      </c>
      <c r="C353" s="11"/>
      <c r="D353" s="12">
        <f>B353*C353</f>
        <v>0</v>
      </c>
    </row>
    <row r="354" spans="1:4" x14ac:dyDescent="0.25">
      <c r="A354" s="14"/>
      <c r="B354" s="15"/>
      <c r="C354" s="15"/>
      <c r="D354" s="15"/>
    </row>
    <row r="355" spans="1:4" x14ac:dyDescent="0.25">
      <c r="A355" s="14" t="s">
        <v>47</v>
      </c>
      <c r="B355" s="15"/>
      <c r="C355" s="15"/>
      <c r="D355" s="15"/>
    </row>
    <row r="356" spans="1:4" x14ac:dyDescent="0.25">
      <c r="A356" s="14" t="s">
        <v>48</v>
      </c>
      <c r="B356" s="15"/>
      <c r="C356" s="15"/>
      <c r="D356" s="15"/>
    </row>
    <row r="357" spans="1:4" x14ac:dyDescent="0.25">
      <c r="A357" s="14" t="s">
        <v>49</v>
      </c>
      <c r="B357" s="15"/>
      <c r="C357" s="15"/>
      <c r="D357" s="15"/>
    </row>
    <row r="358" spans="1:4" x14ac:dyDescent="0.25">
      <c r="A358" s="14" t="s">
        <v>50</v>
      </c>
      <c r="B358" s="15"/>
      <c r="C358" s="15"/>
      <c r="D358" s="15"/>
    </row>
    <row r="359" spans="1:4" x14ac:dyDescent="0.25">
      <c r="A359" s="14" t="s">
        <v>51</v>
      </c>
      <c r="B359" s="15"/>
      <c r="C359" s="15"/>
      <c r="D359" s="15"/>
    </row>
    <row r="360" spans="1:4" x14ac:dyDescent="0.25">
      <c r="A360" s="14"/>
      <c r="B360" s="15"/>
      <c r="C360" s="15"/>
      <c r="D360" s="15"/>
    </row>
    <row r="361" spans="1:4" x14ac:dyDescent="0.25">
      <c r="A361" s="14"/>
      <c r="B361" s="15"/>
      <c r="C361" s="15"/>
      <c r="D361" s="15"/>
    </row>
    <row r="362" spans="1:4" x14ac:dyDescent="0.25">
      <c r="A362" s="14" t="s">
        <v>24</v>
      </c>
      <c r="B362" s="15"/>
      <c r="C362" s="15"/>
      <c r="D362" s="15"/>
    </row>
    <row r="363" spans="1:4" x14ac:dyDescent="0.25">
      <c r="A363" s="14" t="s">
        <v>66</v>
      </c>
      <c r="B363" s="15"/>
      <c r="C363" s="15"/>
      <c r="D363" s="15"/>
    </row>
    <row r="364" spans="1:4" x14ac:dyDescent="0.25">
      <c r="A364" s="14" t="s">
        <v>37</v>
      </c>
      <c r="B364" s="15"/>
      <c r="C364" s="15"/>
      <c r="D364" s="15"/>
    </row>
    <row r="365" spans="1:4" x14ac:dyDescent="0.25">
      <c r="A365" s="14" t="s">
        <v>63</v>
      </c>
      <c r="B365" s="15"/>
      <c r="C365" s="15"/>
      <c r="D365" s="15"/>
    </row>
    <row r="366" spans="1:4" x14ac:dyDescent="0.25">
      <c r="A366" s="14"/>
      <c r="B366" s="15"/>
      <c r="C366" s="15"/>
      <c r="D366" s="15"/>
    </row>
    <row r="367" spans="1:4" x14ac:dyDescent="0.25">
      <c r="A367" s="14"/>
      <c r="B367" s="15"/>
      <c r="C367" s="15"/>
      <c r="D367" s="15"/>
    </row>
    <row r="368" spans="1:4" x14ac:dyDescent="0.25">
      <c r="A368" s="14"/>
      <c r="B368" s="15"/>
      <c r="C368" s="15"/>
      <c r="D368" s="15"/>
    </row>
    <row r="369" spans="1:4" x14ac:dyDescent="0.25">
      <c r="A369" s="14"/>
      <c r="B369" s="15"/>
      <c r="C369" s="15"/>
      <c r="D369" s="15"/>
    </row>
    <row r="370" spans="1:4" x14ac:dyDescent="0.25">
      <c r="A370" s="14"/>
      <c r="B370" s="15"/>
      <c r="C370" s="15"/>
      <c r="D370" s="15"/>
    </row>
    <row r="371" spans="1:4" x14ac:dyDescent="0.25">
      <c r="A371" s="14"/>
      <c r="B371" s="15"/>
      <c r="C371" s="15"/>
      <c r="D371" s="15"/>
    </row>
    <row r="372" spans="1:4" x14ac:dyDescent="0.25">
      <c r="A372" s="9" t="s">
        <v>116</v>
      </c>
      <c r="B372" s="10">
        <v>1</v>
      </c>
      <c r="C372" s="11"/>
      <c r="D372" s="12">
        <f>B372*C372</f>
        <v>0</v>
      </c>
    </row>
    <row r="373" spans="1:4" x14ac:dyDescent="0.25">
      <c r="A373" s="14" t="s">
        <v>95</v>
      </c>
      <c r="B373" s="15"/>
      <c r="C373" s="15"/>
      <c r="D373" s="15"/>
    </row>
    <row r="374" spans="1:4" x14ac:dyDescent="0.25">
      <c r="A374" s="20"/>
      <c r="B374" s="15"/>
      <c r="C374" s="15"/>
      <c r="D374" s="15"/>
    </row>
    <row r="375" spans="1:4" x14ac:dyDescent="0.25">
      <c r="A375" s="20" t="s">
        <v>93</v>
      </c>
      <c r="B375" s="15"/>
      <c r="C375" s="15"/>
      <c r="D375" s="15"/>
    </row>
    <row r="376" spans="1:4" x14ac:dyDescent="0.25">
      <c r="A376" s="20" t="s">
        <v>94</v>
      </c>
      <c r="B376" s="15"/>
      <c r="C376" s="15"/>
      <c r="D376" s="15"/>
    </row>
    <row r="377" spans="1:4" x14ac:dyDescent="0.25">
      <c r="A377" s="20" t="s">
        <v>70</v>
      </c>
      <c r="B377" s="15"/>
      <c r="C377" s="15"/>
      <c r="D377" s="15"/>
    </row>
    <row r="378" spans="1:4" x14ac:dyDescent="0.25">
      <c r="A378" s="20" t="s">
        <v>71</v>
      </c>
      <c r="B378" s="15"/>
      <c r="C378" s="15"/>
      <c r="D378" s="15"/>
    </row>
    <row r="379" spans="1:4" x14ac:dyDescent="0.25">
      <c r="A379" s="20" t="s">
        <v>74</v>
      </c>
      <c r="B379" s="15"/>
      <c r="C379" s="15"/>
      <c r="D379" s="15"/>
    </row>
    <row r="380" spans="1:4" x14ac:dyDescent="0.25">
      <c r="A380" s="21" t="s">
        <v>96</v>
      </c>
      <c r="B380" s="15"/>
      <c r="C380" s="15"/>
      <c r="D380" s="15"/>
    </row>
    <row r="381" spans="1:4" x14ac:dyDescent="0.25">
      <c r="A381" s="21" t="s">
        <v>97</v>
      </c>
      <c r="B381" s="15"/>
      <c r="C381" s="15"/>
      <c r="D381" s="15"/>
    </row>
    <row r="382" spans="1:4" x14ac:dyDescent="0.25">
      <c r="A382" s="25" t="s">
        <v>98</v>
      </c>
      <c r="B382" s="15"/>
      <c r="C382" s="15"/>
      <c r="D382" s="15"/>
    </row>
    <row r="383" spans="1:4" x14ac:dyDescent="0.25">
      <c r="A383" s="25" t="s">
        <v>99</v>
      </c>
      <c r="B383" s="15"/>
      <c r="C383" s="15"/>
      <c r="D383" s="15"/>
    </row>
    <row r="384" spans="1:4" x14ac:dyDescent="0.25">
      <c r="A384" s="25" t="s">
        <v>72</v>
      </c>
      <c r="B384" s="15"/>
      <c r="C384" s="15"/>
      <c r="D384" s="15"/>
    </row>
    <row r="385" spans="1:4" x14ac:dyDescent="0.25">
      <c r="A385" s="25" t="s">
        <v>75</v>
      </c>
      <c r="B385" s="15"/>
      <c r="C385" s="15"/>
      <c r="D385" s="15"/>
    </row>
    <row r="386" spans="1:4" ht="27" x14ac:dyDescent="0.25">
      <c r="A386" s="25" t="s">
        <v>76</v>
      </c>
      <c r="B386" s="15"/>
      <c r="C386" s="15"/>
      <c r="D386" s="15"/>
    </row>
    <row r="387" spans="1:4" ht="27" x14ac:dyDescent="0.25">
      <c r="A387" s="25" t="s">
        <v>77</v>
      </c>
      <c r="B387" s="15"/>
      <c r="C387" s="15"/>
      <c r="D387" s="15"/>
    </row>
    <row r="388" spans="1:4" x14ac:dyDescent="0.25">
      <c r="A388" s="25" t="s">
        <v>73</v>
      </c>
      <c r="B388" s="15"/>
      <c r="C388" s="15"/>
      <c r="D388" s="15"/>
    </row>
    <row r="389" spans="1:4" x14ac:dyDescent="0.25">
      <c r="A389" s="25" t="s">
        <v>78</v>
      </c>
      <c r="B389" s="15"/>
      <c r="C389" s="15"/>
      <c r="D389" s="15"/>
    </row>
    <row r="390" spans="1:4" x14ac:dyDescent="0.25">
      <c r="A390" s="25" t="s">
        <v>79</v>
      </c>
      <c r="B390" s="15"/>
      <c r="C390" s="15"/>
      <c r="D390" s="15"/>
    </row>
    <row r="391" spans="1:4" x14ac:dyDescent="0.25">
      <c r="A391" s="25" t="s">
        <v>80</v>
      </c>
      <c r="B391" s="15"/>
      <c r="C391" s="15"/>
      <c r="D391" s="15"/>
    </row>
    <row r="392" spans="1:4" x14ac:dyDescent="0.25">
      <c r="A392" s="22"/>
      <c r="B392" s="15"/>
      <c r="C392" s="15"/>
      <c r="D392" s="15"/>
    </row>
    <row r="393" spans="1:4" x14ac:dyDescent="0.25">
      <c r="A393" s="24"/>
      <c r="B393" s="15"/>
      <c r="C393" s="15"/>
      <c r="D393" s="15"/>
    </row>
    <row r="394" spans="1:4" ht="27" x14ac:dyDescent="0.25">
      <c r="A394" s="22" t="s">
        <v>83</v>
      </c>
      <c r="B394" s="15"/>
      <c r="C394" s="15"/>
      <c r="D394" s="15"/>
    </row>
    <row r="395" spans="1:4" ht="27" x14ac:dyDescent="0.25">
      <c r="A395" s="22" t="s">
        <v>81</v>
      </c>
      <c r="B395" s="15"/>
      <c r="C395" s="15"/>
      <c r="D395" s="15"/>
    </row>
    <row r="396" spans="1:4" ht="27" x14ac:dyDescent="0.25">
      <c r="A396" s="22" t="s">
        <v>82</v>
      </c>
      <c r="B396" s="15"/>
      <c r="C396" s="15"/>
      <c r="D396" s="15"/>
    </row>
    <row r="397" spans="1:4" ht="27" x14ac:dyDescent="0.25">
      <c r="A397" s="23" t="s">
        <v>88</v>
      </c>
      <c r="B397" s="15"/>
      <c r="C397" s="15"/>
      <c r="D397" s="15"/>
    </row>
    <row r="398" spans="1:4" ht="27" x14ac:dyDescent="0.25">
      <c r="A398" s="23" t="s">
        <v>89</v>
      </c>
      <c r="B398" s="15"/>
      <c r="C398" s="15"/>
      <c r="D398" s="15"/>
    </row>
    <row r="399" spans="1:4" x14ac:dyDescent="0.25">
      <c r="A399" s="23" t="s">
        <v>84</v>
      </c>
      <c r="B399" s="15"/>
      <c r="C399" s="15"/>
      <c r="D399" s="15"/>
    </row>
    <row r="400" spans="1:4" ht="27" x14ac:dyDescent="0.25">
      <c r="A400" s="23" t="s">
        <v>85</v>
      </c>
      <c r="B400" s="15"/>
      <c r="C400" s="15"/>
      <c r="D400" s="15"/>
    </row>
    <row r="401" spans="1:4" x14ac:dyDescent="0.25">
      <c r="A401" s="23" t="s">
        <v>86</v>
      </c>
      <c r="B401" s="15"/>
      <c r="C401" s="15"/>
      <c r="D401" s="15"/>
    </row>
    <row r="402" spans="1:4" ht="40.5" x14ac:dyDescent="0.25">
      <c r="A402" s="23" t="s">
        <v>87</v>
      </c>
      <c r="B402" s="15"/>
      <c r="C402" s="15"/>
      <c r="D402" s="15"/>
    </row>
    <row r="403" spans="1:4" ht="27" x14ac:dyDescent="0.25">
      <c r="A403" s="23" t="s">
        <v>90</v>
      </c>
      <c r="B403" s="15"/>
      <c r="C403" s="15"/>
      <c r="D403" s="15"/>
    </row>
    <row r="404" spans="1:4" x14ac:dyDescent="0.25">
      <c r="A404" s="24"/>
      <c r="B404" s="15"/>
      <c r="C404" s="15"/>
      <c r="D404" s="15"/>
    </row>
    <row r="405" spans="1:4" x14ac:dyDescent="0.25">
      <c r="A405" s="24" t="s">
        <v>101</v>
      </c>
      <c r="B405" s="15"/>
      <c r="C405" s="15"/>
      <c r="D405" s="15"/>
    </row>
    <row r="406" spans="1:4" x14ac:dyDescent="0.25">
      <c r="A406" s="24"/>
      <c r="B406" s="15"/>
      <c r="C406" s="15"/>
      <c r="D406" s="15"/>
    </row>
    <row r="407" spans="1:4" x14ac:dyDescent="0.25">
      <c r="A407" s="14"/>
      <c r="B407" s="15"/>
      <c r="C407" s="15"/>
      <c r="D407" s="15"/>
    </row>
    <row r="408" spans="1:4" x14ac:dyDescent="0.25">
      <c r="A408" s="9" t="s">
        <v>91</v>
      </c>
      <c r="B408" s="10">
        <v>103.6</v>
      </c>
      <c r="C408" s="11"/>
      <c r="D408" s="12">
        <f>B408*C408</f>
        <v>0</v>
      </c>
    </row>
    <row r="409" spans="1:4" x14ac:dyDescent="0.25">
      <c r="B409" s="15"/>
      <c r="C409" s="15"/>
      <c r="D409" s="15"/>
    </row>
    <row r="410" spans="1:4" x14ac:dyDescent="0.25">
      <c r="B410" s="15"/>
      <c r="C410" s="15"/>
      <c r="D410" s="15"/>
    </row>
    <row r="411" spans="1:4" x14ac:dyDescent="0.25">
      <c r="B411" s="15"/>
      <c r="C411" s="15"/>
      <c r="D411" s="15"/>
    </row>
    <row r="412" spans="1:4" x14ac:dyDescent="0.25">
      <c r="B412" s="15"/>
      <c r="C412" s="15"/>
      <c r="D412" s="15"/>
    </row>
    <row r="413" spans="1:4" x14ac:dyDescent="0.25">
      <c r="A413" s="9" t="s">
        <v>92</v>
      </c>
      <c r="B413" s="10">
        <v>103.6</v>
      </c>
      <c r="C413" s="11"/>
      <c r="D413" s="12">
        <f>B413*C413</f>
        <v>0</v>
      </c>
    </row>
    <row r="414" spans="1:4" ht="12.75" x14ac:dyDescent="0.2">
      <c r="B414" s="16"/>
      <c r="C414" s="16"/>
      <c r="D414" s="16"/>
    </row>
    <row r="415" spans="1:4" x14ac:dyDescent="0.25">
      <c r="B415" s="15"/>
      <c r="C415" s="15"/>
      <c r="D415" s="15"/>
    </row>
    <row r="416" spans="1:4" x14ac:dyDescent="0.25">
      <c r="B416" s="15"/>
      <c r="C416" s="15"/>
      <c r="D416" s="15"/>
    </row>
    <row r="417" spans="1:4" x14ac:dyDescent="0.25">
      <c r="A417" s="9" t="s">
        <v>100</v>
      </c>
      <c r="B417" s="10">
        <v>570.1</v>
      </c>
      <c r="C417" s="11"/>
      <c r="D417" s="12">
        <f>B417*C417</f>
        <v>0</v>
      </c>
    </row>
    <row r="418" spans="1:4" ht="12.75" x14ac:dyDescent="0.2">
      <c r="B418" s="7"/>
      <c r="C418" s="7"/>
      <c r="D418" s="7"/>
    </row>
    <row r="421" spans="1:4" s="17" customFormat="1" ht="20.45" customHeight="1" x14ac:dyDescent="0.3">
      <c r="A421" s="9" t="s">
        <v>11</v>
      </c>
      <c r="B421" s="10"/>
      <c r="C421" s="11"/>
      <c r="D421" s="12">
        <f>SUM(D18:D417)</f>
        <v>0</v>
      </c>
    </row>
    <row r="422" spans="1:4" s="13" customFormat="1" ht="19.899999999999999" customHeight="1" x14ac:dyDescent="0.25">
      <c r="A422" s="14" t="s">
        <v>13</v>
      </c>
      <c r="B422" s="14"/>
      <c r="C422" s="2"/>
      <c r="D422" s="18">
        <f>D421*0.23</f>
        <v>0</v>
      </c>
    </row>
    <row r="423" spans="1:4" ht="22.5" customHeight="1" x14ac:dyDescent="0.25">
      <c r="A423" s="9" t="s">
        <v>12</v>
      </c>
      <c r="B423" s="10"/>
      <c r="C423" s="11"/>
      <c r="D423" s="12">
        <f>D421+D422</f>
        <v>0</v>
      </c>
    </row>
    <row r="424" spans="1:4" x14ac:dyDescent="0.25">
      <c r="A424" s="16"/>
    </row>
    <row r="425" spans="1:4" x14ac:dyDescent="0.25">
      <c r="A425" s="19" t="s">
        <v>106</v>
      </c>
    </row>
    <row r="426" spans="1:4" x14ac:dyDescent="0.25">
      <c r="A426" s="20" t="s">
        <v>107</v>
      </c>
      <c r="B426" s="15"/>
      <c r="C426" s="15"/>
      <c r="D426" s="15"/>
    </row>
    <row r="427" spans="1:4" x14ac:dyDescent="0.25">
      <c r="A427" s="14"/>
      <c r="B427" s="15"/>
      <c r="C427" s="15"/>
      <c r="D427" s="15"/>
    </row>
    <row r="428" spans="1:4" x14ac:dyDescent="0.25">
      <c r="A428" s="14"/>
      <c r="B428" s="15"/>
      <c r="C428" s="15"/>
      <c r="D428" s="15"/>
    </row>
    <row r="429" spans="1:4" x14ac:dyDescent="0.25">
      <c r="A429" s="14"/>
      <c r="B429" s="15"/>
      <c r="C429" s="15"/>
      <c r="D429" s="15"/>
    </row>
  </sheetData>
  <pageMargins left="0.7" right="0.7" top="0.5" bottom="0.75" header="0.3" footer="0.3"/>
  <pageSetup paperSize="9" scale="64" fitToHeight="0" orientation="portrait" r:id="rId1"/>
  <headerFooter>
    <oddHeader xml:space="preserve">&amp;L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VV</vt:lpstr>
      <vt:lpstr>VV!Oblasť_tlače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Ladislav Bertko</dc:creator>
  <cp:lastModifiedBy>Ladislav Bertko</cp:lastModifiedBy>
  <cp:lastPrinted>2026-04-08T11:24:25Z</cp:lastPrinted>
  <dcterms:created xsi:type="dcterms:W3CDTF">2025-07-09T04:23:23Z</dcterms:created>
  <dcterms:modified xsi:type="dcterms:W3CDTF">2026-04-15T10:02:35Z</dcterms:modified>
</cp:coreProperties>
</file>